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I210" i="1"/>
  <c r="I211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</calcChain>
</file>

<file path=xl/sharedStrings.xml><?xml version="1.0" encoding="utf-8"?>
<sst xmlns="http://schemas.openxmlformats.org/spreadsheetml/2006/main" count="380" uniqueCount="380">
  <si>
    <t>JUWEL</t>
  </si>
  <si>
    <t>АКВАРИУМЫ</t>
  </si>
  <si>
    <t xml:space="preserve">11550                    </t>
  </si>
  <si>
    <t>LIDO 120 аквариум, бук (Beech), 61*41*58 см., 120л., 2*24W Т5,+FIL Bioflow 3.0</t>
  </si>
  <si>
    <t>LIDO 200 аквариум,  белый (White), 71*51*65 см., 200л., 2*28W Т5,+FIL Bioflow 3.0</t>
  </si>
  <si>
    <t>LIDO 200 аквариум, бук (Beech), 71*51*65 см., 200л., 2*28W Т5,+FIL Bioflow 3.0</t>
  </si>
  <si>
    <t>LIDO 200 аквариум, темное дерево (Dark Wood), 71*51*65 см., 200л., 2*28W Т5,+FIL Bioflow 3.0</t>
  </si>
  <si>
    <t>LIDO 200 тумба, бук (Beech) 55*47*80 см.</t>
  </si>
  <si>
    <t>LIDO 200 тумба, черный (Black) 55*47*80 см.</t>
  </si>
  <si>
    <t xml:space="preserve">21600                    </t>
  </si>
  <si>
    <t xml:space="preserve">REKORD 600 аквариум, черный (Black), 61*31*42 см.,63л., 1*15W Т8,+FIL Bioflow Super </t>
  </si>
  <si>
    <t>REKORD 600/700/KORALL 60 тумба, белый (White), 60x31x62см. стойка без двери</t>
  </si>
  <si>
    <t xml:space="preserve">60550                    </t>
  </si>
  <si>
    <t>REKORD 600/700/KORALL 60 тумба, бук (Beech), 60x31x62см. стойка без двери</t>
  </si>
  <si>
    <t xml:space="preserve">60700                    </t>
  </si>
  <si>
    <t xml:space="preserve">REKORD 600/700/KORALL 60 тумба, темное дерево (Dark Wood), 60 x31 x62 см., стойка без двери </t>
  </si>
  <si>
    <t xml:space="preserve">60300                    </t>
  </si>
  <si>
    <t xml:space="preserve">REKORD 600/700/KORALL 60 тумба, черная (Black), 60 x31 x62 см., стойка без двери </t>
  </si>
  <si>
    <t>REKORD 700 аквариум, белый (White), 61*31*46.5 см.,70л., 1*15W Т8,+FIL Bioflow Super</t>
  </si>
  <si>
    <t xml:space="preserve">21700                    </t>
  </si>
  <si>
    <t>REKORD 700 аквариум, черный (Black), 61*31*46.5 см.,70л., 1*15W Т8,+FIL Bioflow Super</t>
  </si>
  <si>
    <t xml:space="preserve">21800                    </t>
  </si>
  <si>
    <t>REKORD 800 аквариум, черный (Black), 81*36*45 см.,110л., 2*18W Т8,+FIL Bioflow Super</t>
  </si>
  <si>
    <t xml:space="preserve">01400                    </t>
  </si>
  <si>
    <t>RIO 125 аквариум, белый (White), 81*36*50 см.,125л., 2*28W Т5,+FIL Bioflow 3.0</t>
  </si>
  <si>
    <t xml:space="preserve">01550                    </t>
  </si>
  <si>
    <t>RIO 125 аквариум, бук (Beech), 81*36*50 см., 125л., 2*28W Т5,+FIL Bioflow 3.0</t>
  </si>
  <si>
    <t xml:space="preserve">01300                    </t>
  </si>
  <si>
    <t>RIO 125 аквариум, черный (Black), 81*36*50 см., 125л., 2*28W Т5,+FIL Bioflow 3.0</t>
  </si>
  <si>
    <t xml:space="preserve">66440                    </t>
  </si>
  <si>
    <t>RIO 125 тумба, белая (White) 81*36*73см.</t>
  </si>
  <si>
    <t xml:space="preserve">66550                    </t>
  </si>
  <si>
    <t>RIO 125 тумба, бук (Beech), 81*36*73см.</t>
  </si>
  <si>
    <t xml:space="preserve">66700                    </t>
  </si>
  <si>
    <t>RIO 125 тумба, темное дерево (Dark Wood), 81*36*73см.</t>
  </si>
  <si>
    <t xml:space="preserve">66300                    </t>
  </si>
  <si>
    <t>RIO 125 тумба, черный (Black), тумба, 81*36*73см.</t>
  </si>
  <si>
    <t xml:space="preserve">67400                    </t>
  </si>
  <si>
    <t>RIO 180 тумба, белая (White), 101*41*73см.</t>
  </si>
  <si>
    <t xml:space="preserve">67550                    </t>
  </si>
  <si>
    <t>RIO 180 тумба, бук (Beech) 101*41*73см.</t>
  </si>
  <si>
    <t xml:space="preserve">67700                    </t>
  </si>
  <si>
    <t>RIO 180 тумба, темное дерево (Dark Wood), 101*41*73см.</t>
  </si>
  <si>
    <t xml:space="preserve">67300                    </t>
  </si>
  <si>
    <t>RIO 180 тумба, черный (Black), 101*41*73см.</t>
  </si>
  <si>
    <t xml:space="preserve">03700                    </t>
  </si>
  <si>
    <t>RIO 240 аквариум, темное дерево (Dark Wood), 121*41*55 см.,240л., 2*54W Т5,+FIL Bioflow 3.0</t>
  </si>
  <si>
    <t xml:space="preserve">03300                    </t>
  </si>
  <si>
    <t>RIO 240 аквариум, черный (Black), 121*41*55 см.,240л., 2*54W Т5,+FIL Bioflow 3.0</t>
  </si>
  <si>
    <t xml:space="preserve">07550                    </t>
  </si>
  <si>
    <t>RIO 300 аквариум, бук (Beech), 121*51*66 см.,350л., 4*54W Т5,+FIL Bioflow 6.0</t>
  </si>
  <si>
    <t xml:space="preserve">07300                    </t>
  </si>
  <si>
    <t>RIO 300 аквариум, черный (Black), 121*51*66 см.,350л., 4*54W Т5,+FIL Bioflow 6.0</t>
  </si>
  <si>
    <t xml:space="preserve">82300                    </t>
  </si>
  <si>
    <t>RIO 300 тумба, черный (Black), 121*51*80см.</t>
  </si>
  <si>
    <t xml:space="preserve">05550                    </t>
  </si>
  <si>
    <t>RIO 400 аквариум, бук (Beech), 151*51*66 см.,450л., 4*54W Т5,+FIL Bioflow 8.0</t>
  </si>
  <si>
    <t xml:space="preserve">05700                    </t>
  </si>
  <si>
    <t>RIO 400 аквариум, темное дерево (Dark Wood), 151*51*66 см.,450л., 4*54W Т5,+FIL Bioflow 8.0</t>
  </si>
  <si>
    <t xml:space="preserve">05300                    </t>
  </si>
  <si>
    <t>RIO 400 аквариум, черный (Black), 151*51*66 см.,450л., 4*54W Т5,+FIL Bioflow 8.0</t>
  </si>
  <si>
    <t xml:space="preserve">83550                    </t>
  </si>
  <si>
    <t xml:space="preserve">RIO 400 тумба, бук (Beech), 151*51*80см. </t>
  </si>
  <si>
    <t xml:space="preserve">83700                    </t>
  </si>
  <si>
    <t xml:space="preserve">RIO 400 тумба, темное дерево (Dadk Wood), 151*51*80см. </t>
  </si>
  <si>
    <t xml:space="preserve">83300                    </t>
  </si>
  <si>
    <t xml:space="preserve">RIO 400 тумба, черный (Black), 151*51*80см. </t>
  </si>
  <si>
    <t>TRIGON 190 тумба, белый (White), 98,5*70*73см.</t>
  </si>
  <si>
    <t xml:space="preserve">85550                    </t>
  </si>
  <si>
    <t>TRIGON 190 тумба, бук (Beech), 98,5*70*73см.</t>
  </si>
  <si>
    <t xml:space="preserve">15550                    </t>
  </si>
  <si>
    <t>TRIGON 350 аквариум, бук (Beech), 123*87*65 см.,350л., 2*24W/2*48 Т5,+FIL Bioflow 8.0</t>
  </si>
  <si>
    <t xml:space="preserve">15700                    </t>
  </si>
  <si>
    <t>TRIGON 350 аквариум, темное дерево (Dark Wood), 123*87*65 см.,350л., 2*24W/2*48 Т5,+FIL Bioflow 8.0</t>
  </si>
  <si>
    <t>TRIGON 350 аквариум, черный (Black), 123*87*65 см.,350л., 2*24W/2*48 Т5,+FIL Bioflow 8.0</t>
  </si>
  <si>
    <t xml:space="preserve">73550                    </t>
  </si>
  <si>
    <t xml:space="preserve">TRIGON 350 тумба, бук (Beech), 123*87*73см. </t>
  </si>
  <si>
    <t xml:space="preserve">73300                    </t>
  </si>
  <si>
    <t xml:space="preserve">TRIGON 350 тумба, черный (Black), 123*87*73см. </t>
  </si>
  <si>
    <t xml:space="preserve">20044                    </t>
  </si>
  <si>
    <t>VIO 40 LED аквариум, белый (White), 40х26х35 см.,30л.,NovoLux LED_40 +FIL Bioflow Mini</t>
  </si>
  <si>
    <t xml:space="preserve">20040                    </t>
  </si>
  <si>
    <t>VIO 40 LED аквариум, черный (Black), 40х26х35 см.,30л.,NovoLux LED_40 +FIL Bioflow Mini</t>
  </si>
  <si>
    <t>VISION 180 аквариум, белый (White), 92*41*55см.,180л., 2*35W Т5,+FIL Bioflow 3.0</t>
  </si>
  <si>
    <t xml:space="preserve">09700                    </t>
  </si>
  <si>
    <t>VISION 180 аквариум, темное дерево (Dark Wood), 92*41*55см.,180л., 2*35W Т5,+FIL Bioflow 3.0</t>
  </si>
  <si>
    <t xml:space="preserve">09300                    </t>
  </si>
  <si>
    <t>VISION 180 аквариум, черный (Black), 92*41*55см.,180л., 2*35W Т5,+FIL Bioflow 3.0</t>
  </si>
  <si>
    <t xml:space="preserve">71055                    </t>
  </si>
  <si>
    <t xml:space="preserve">VISION 180 тумба, бук (Beech), 92*41*73см. </t>
  </si>
  <si>
    <t>VISION 260 аквариум, белый (white), 121*46*64см.,260л., 2*54W Т5,+FIL Bioflow 6.0</t>
  </si>
  <si>
    <t xml:space="preserve">06700                    </t>
  </si>
  <si>
    <t>VISION 260 аквариум, темное дерево (Dark Wood), 121*46*64см.,260л., 2*54W Т5,+FIL Bioflow 6.0</t>
  </si>
  <si>
    <t xml:space="preserve">71800                    </t>
  </si>
  <si>
    <t xml:space="preserve">VISION 260 тумба, черный (Black), 121*46*73см. </t>
  </si>
  <si>
    <t xml:space="preserve">10700                    </t>
  </si>
  <si>
    <t>VISION 450  аквариум, темное дерево (Dark Wood), 151*61*64см.,450л., 4*54W Т5,+FIL Bioflow 8.0</t>
  </si>
  <si>
    <t xml:space="preserve">10300                    </t>
  </si>
  <si>
    <t>VISION 450  аквариум, черный (Black), 151*61*64см.,450л., 4*54W Т5,+FIL Bioflow 8.0</t>
  </si>
  <si>
    <t xml:space="preserve">105500                   </t>
  </si>
  <si>
    <t>VISION 450 аквариум, бук (Beech), 151*61*64см.,450л., 4*54W Т5,+FIL Bioflow 8.0</t>
  </si>
  <si>
    <t xml:space="preserve">86550                    </t>
  </si>
  <si>
    <t xml:space="preserve">VISION 450 тумба, бук (Beech), 151*61*81см. </t>
  </si>
  <si>
    <t xml:space="preserve">86300                    </t>
  </si>
  <si>
    <t xml:space="preserve">VISION 450 тумба, черный (Black), 151*61*81см. </t>
  </si>
  <si>
    <t>ДЕКОР</t>
  </si>
  <si>
    <t xml:space="preserve">86960                    </t>
  </si>
  <si>
    <t>Грот-терраса Juwel "Cliff Dark Terrace A" 350*150 mm</t>
  </si>
  <si>
    <t xml:space="preserve">86962                    </t>
  </si>
  <si>
    <t>Грот-терраса Juwel "Cliff Light Terrace A 350*150 mm</t>
  </si>
  <si>
    <t xml:space="preserve">86944                    </t>
  </si>
  <si>
    <t>Объемный искусственный камнь Juwel DECO STONE CLIFF DARK XL</t>
  </si>
  <si>
    <t xml:space="preserve">86946                    </t>
  </si>
  <si>
    <t>Объемный искусственный камнь Juwel DECO STONE CLIFF LIGHT XL</t>
  </si>
  <si>
    <t>Постер Juwel Poster 1L 100*50 см.</t>
  </si>
  <si>
    <t>Постер Juwel Poster 2 S 60*30см.</t>
  </si>
  <si>
    <t>Постер Juwel Poster 2 XL 150х60см.</t>
  </si>
  <si>
    <t>Постер Juwel Poster 2L 100*50см.</t>
  </si>
  <si>
    <t>Постер Juwel Poster1S 60*30см.</t>
  </si>
  <si>
    <t xml:space="preserve">86921                    </t>
  </si>
  <si>
    <t xml:space="preserve">Фон для фильтра Juwel Filtercover Cliff Dark 	55,5х18,6х1см. </t>
  </si>
  <si>
    <t xml:space="preserve">86922                    </t>
  </si>
  <si>
    <t xml:space="preserve">Фон для фильтра Juwel Filtercover Cliff Light 55,5х18,6х1см. </t>
  </si>
  <si>
    <t xml:space="preserve">86925                    </t>
  </si>
  <si>
    <t xml:space="preserve">Фон для фильтра Juwel Filtercover Stone Clay 55,5х18,6х1см. </t>
  </si>
  <si>
    <t xml:space="preserve">86923                    </t>
  </si>
  <si>
    <t xml:space="preserve">Фон для фильтра Juwel Filtercover Stone Granite 55,5х18,6х1см. </t>
  </si>
  <si>
    <t xml:space="preserve">86924                    </t>
  </si>
  <si>
    <t xml:space="preserve">Фон для фильтра Juwel Filtercover Stone Lime 55,5х18,6х1см. </t>
  </si>
  <si>
    <t xml:space="preserve">86932                    </t>
  </si>
  <si>
    <t>Фон объемный "камни" Juwel STONE CLAY 60*55см.</t>
  </si>
  <si>
    <t xml:space="preserve">86930                    </t>
  </si>
  <si>
    <t>Фон объемный "камни" Juwel STONE GRANITE 60*55см.</t>
  </si>
  <si>
    <t xml:space="preserve">86931                    </t>
  </si>
  <si>
    <t>Фон объемный "камни" Juwel STONE LIME 60*55см.</t>
  </si>
  <si>
    <t xml:space="preserve">86941                    </t>
  </si>
  <si>
    <t>Фон объемный "скала" Juwel CLIFF DARK 60*55см.</t>
  </si>
  <si>
    <t xml:space="preserve">86942                    </t>
  </si>
  <si>
    <t>Фон объемный "скала" Juwel CLIFF LIGHT 60*55см.</t>
  </si>
  <si>
    <t xml:space="preserve">86950                    </t>
  </si>
  <si>
    <t>Фон объемный терраса "камни" Juwel TERRACE ROCK A 35*15 см.</t>
  </si>
  <si>
    <t xml:space="preserve">86915                    </t>
  </si>
  <si>
    <t>Фон рельефный Juwel Rock 600, 60*55см</t>
  </si>
  <si>
    <t xml:space="preserve">86907                    </t>
  </si>
  <si>
    <t>Фон рельефный Juwel Root 450, 45*45см</t>
  </si>
  <si>
    <t xml:space="preserve">86917                    </t>
  </si>
  <si>
    <t>Фон рельефный Juwel Root 600, 60*55см</t>
  </si>
  <si>
    <t xml:space="preserve">86910                    </t>
  </si>
  <si>
    <t>Фон рельефный Juwel STR 600,  50x60см</t>
  </si>
  <si>
    <t>ЗИПЫ (ЗАПАСНЫЕ ЧАСТИ)</t>
  </si>
  <si>
    <t>Импеллер Set 1000, для помпы Eccoflow 1000</t>
  </si>
  <si>
    <t>Импеллер Set 1500, для помпы Eccoflow 1500</t>
  </si>
  <si>
    <t>Импеллер Set 500, для помпы Eccoflow 500</t>
  </si>
  <si>
    <t>Импеллер Set 600, для помпы Eccoflow 600</t>
  </si>
  <si>
    <t>Клипсы для отражателей Hiflex T5 Clips</t>
  </si>
  <si>
    <t>Клипсы для отражателей Hiflex T8 Clips</t>
  </si>
  <si>
    <t xml:space="preserve">94025                    </t>
  </si>
  <si>
    <t>Клипсы для отражателя JUWEL пластиковая T8</t>
  </si>
  <si>
    <t xml:space="preserve">94030                    </t>
  </si>
  <si>
    <t>Клипсы для отражателя JUWEL пластиковая Т5</t>
  </si>
  <si>
    <t xml:space="preserve">34100                    </t>
  </si>
  <si>
    <t>Крышка Juwel Duolux 100, черная, 100*40 см., 2x30W T8</t>
  </si>
  <si>
    <t xml:space="preserve">34080                    </t>
  </si>
  <si>
    <t>Крышка Juwel Duolux 80, черная, 80*35см., 2x18W T8</t>
  </si>
  <si>
    <t xml:space="preserve">35060                    </t>
  </si>
  <si>
    <t>Крышка Juwel Korallux 60, черный, 60*30см., 1x20W T8</t>
  </si>
  <si>
    <t xml:space="preserve">30100                    </t>
  </si>
  <si>
    <t>Крышка Juwel Monolux 100, черная, 100*30 см., 1x30W T8</t>
  </si>
  <si>
    <t xml:space="preserve">J31060                   </t>
  </si>
  <si>
    <t>Крышка Juwel Monolux 60, черная, 60*30см., 1x15W T8</t>
  </si>
  <si>
    <t xml:space="preserve">31080                    </t>
  </si>
  <si>
    <t>Крышка Juwel Monolux 80, черная, 80*30см, 1x18W T8</t>
  </si>
  <si>
    <t xml:space="preserve">39550                    </t>
  </si>
  <si>
    <t>Крышка Multilux II 100/40 Beech, бук, 100*40см., 2x45W T5</t>
  </si>
  <si>
    <t xml:space="preserve">40550                    </t>
  </si>
  <si>
    <t>Крышка Multilux II 120/40 Beech, бук, 120*40см., 2x54W T5</t>
  </si>
  <si>
    <t xml:space="preserve">40300                    </t>
  </si>
  <si>
    <t>Крышка Multilux II 120/40 black, черная, 120*40см., 2x54W T5</t>
  </si>
  <si>
    <t xml:space="preserve">43550                    </t>
  </si>
  <si>
    <t>Крышка Multilux II 120/50 Beech, бук, 120*50 см.,  2x54W T5</t>
  </si>
  <si>
    <t xml:space="preserve">43125                    </t>
  </si>
  <si>
    <t xml:space="preserve">Крышка Multilux II 120/50 black, черная 120*50см., 2x54W T5 </t>
  </si>
  <si>
    <t xml:space="preserve">43555                    </t>
  </si>
  <si>
    <t>Крышка Multilux II 150/50 Beech, бук, 150*50см., 2x54W T5 (1200 mm)</t>
  </si>
  <si>
    <t xml:space="preserve">43155                    </t>
  </si>
  <si>
    <t>Крышка Multilux II 150/50 Black, черная, 150*50см., 2x54W T5 (1200 mm)</t>
  </si>
  <si>
    <t xml:space="preserve">38550                    </t>
  </si>
  <si>
    <t xml:space="preserve">Крышка Multilux II 80/35 Beech, бук,80*35см., 2x28W T5 </t>
  </si>
  <si>
    <t xml:space="preserve">38300                    </t>
  </si>
  <si>
    <t>Крышка Multilux II 80/35 Black, черная, 80*35см., 2x28W T5</t>
  </si>
  <si>
    <t xml:space="preserve">39300                    </t>
  </si>
  <si>
    <t xml:space="preserve">Крышка Multilux II100/40 black, черный, 100*40см., 2x45W T5 </t>
  </si>
  <si>
    <t xml:space="preserve">92003                    </t>
  </si>
  <si>
    <t>Патроны для ламп Juwel High-Lite 16 mm</t>
  </si>
  <si>
    <t xml:space="preserve">92005                    </t>
  </si>
  <si>
    <t>Патроны для ламп Juwel T8</t>
  </si>
  <si>
    <t>Пластиковые крышки 2 шт.,120х50 см, черный,  для Rio 300</t>
  </si>
  <si>
    <t>ОБОРУДОВАНИЕ</t>
  </si>
  <si>
    <t xml:space="preserve">89000                    </t>
  </si>
  <si>
    <t>Автокормушка Juwel Automatic Feeder</t>
  </si>
  <si>
    <t xml:space="preserve">85076                    </t>
  </si>
  <si>
    <t>Импеллер Juwel 1500</t>
  </si>
  <si>
    <t xml:space="preserve">85074                    </t>
  </si>
  <si>
    <t>Импеллер Juwel Bioflow 1000</t>
  </si>
  <si>
    <t xml:space="preserve">85077                    </t>
  </si>
  <si>
    <t>Импеллер Juwel Bioflow 1500</t>
  </si>
  <si>
    <t xml:space="preserve">85070                    </t>
  </si>
  <si>
    <t>Импеллер Juwel Bioflow 280</t>
  </si>
  <si>
    <t xml:space="preserve">85071                    </t>
  </si>
  <si>
    <t>Импеллер Juwel Bioflow 400</t>
  </si>
  <si>
    <t xml:space="preserve">85072                    </t>
  </si>
  <si>
    <t>Импеллер Juwel Bioflow 600</t>
  </si>
  <si>
    <t>Крышка MonoLux 60, белый, 60х30 см, Т8 1х15Вт</t>
  </si>
  <si>
    <t xml:space="preserve">90046                    </t>
  </si>
  <si>
    <t>Набор запасных носиков для помп Diversion Nozzle Set</t>
  </si>
  <si>
    <t xml:space="preserve">85136                    </t>
  </si>
  <si>
    <t>Основание пластиковое для помп JUWEL 400, 600, 1000 и 1500</t>
  </si>
  <si>
    <t xml:space="preserve">85130                    </t>
  </si>
  <si>
    <t>Основание резиновое для помп JUWEL 204, 301, 402 и 802</t>
  </si>
  <si>
    <t>Пеноотделитель Juwel Skimmer 3.0 для аквариумов до 500 литров, помпа 1500 л/ч</t>
  </si>
  <si>
    <t xml:space="preserve">85728                    </t>
  </si>
  <si>
    <t>Помпа Bioflow 1500</t>
  </si>
  <si>
    <t xml:space="preserve">Помпа Eccoflow 300 </t>
  </si>
  <si>
    <t xml:space="preserve">85756                    </t>
  </si>
  <si>
    <t>Помпа Juwel ECCOFLOW 1000</t>
  </si>
  <si>
    <t>Помпа Juwel Eccoflow 1500 (85758)</t>
  </si>
  <si>
    <t>Помпа Juwel ECCOFLOW 500 500ч.</t>
  </si>
  <si>
    <t xml:space="preserve">85754                    </t>
  </si>
  <si>
    <t>Помпа Juwel ECCOFLOW 600</t>
  </si>
  <si>
    <t>Термометр для аквариума Digital-Thermometr 2.0 электронный</t>
  </si>
  <si>
    <t xml:space="preserve">85605                    </t>
  </si>
  <si>
    <t>Терморегулятор Automatic Heater 100W</t>
  </si>
  <si>
    <t xml:space="preserve">85610                    </t>
  </si>
  <si>
    <t>Терморегулятор Automatic Heater 200W</t>
  </si>
  <si>
    <t xml:space="preserve">85615                    </t>
  </si>
  <si>
    <t>Терморегулятор Automatic Heater 300W</t>
  </si>
  <si>
    <t xml:space="preserve">85600                    </t>
  </si>
  <si>
    <t>Терморегулятор Automatic Heater 50W</t>
  </si>
  <si>
    <t xml:space="preserve">87050                    </t>
  </si>
  <si>
    <t>Фильтр Bioflow 3.0, 600 л/ч., 155*102*417 mm</t>
  </si>
  <si>
    <t xml:space="preserve">87060                    </t>
  </si>
  <si>
    <t>Фильтр Bioflow 6.0, 1000 л/ч., 200*132*532 mm</t>
  </si>
  <si>
    <t xml:space="preserve">87070                    </t>
  </si>
  <si>
    <t>Фильтр Bioflow 8.0, 1000 л/ч., 225*155*532 mm</t>
  </si>
  <si>
    <t xml:space="preserve">87030                    </t>
  </si>
  <si>
    <t>Фильтр Bioflow Mini, 280 л/ч., 51*96*224 mm</t>
  </si>
  <si>
    <t xml:space="preserve">87040                    </t>
  </si>
  <si>
    <t>Фильтр Bioflow Super, 400 л/ч., 105*102*339 mm</t>
  </si>
  <si>
    <t>СВЕТИЛЬНИКИ</t>
  </si>
  <si>
    <t xml:space="preserve">86724                    </t>
  </si>
  <si>
    <t>Лампа 24 w TUBES BLUE T5, 43,8см</t>
  </si>
  <si>
    <t xml:space="preserve">86524                    </t>
  </si>
  <si>
    <t>Лампа 24 w TUBES COLOUR  T5, 43,8см</t>
  </si>
  <si>
    <t xml:space="preserve">86324                    </t>
  </si>
  <si>
    <t>Лампа 24 w TUBES DAY T5, 43,8см</t>
  </si>
  <si>
    <t xml:space="preserve">86624                    </t>
  </si>
  <si>
    <t>Лампа 24 w TUBES MARINE T5, 43,8см</t>
  </si>
  <si>
    <t xml:space="preserve">86424                    </t>
  </si>
  <si>
    <t>Лампа 24 w TUBES NATURE  T5, 43,8см</t>
  </si>
  <si>
    <t xml:space="preserve">86728                    </t>
  </si>
  <si>
    <t>Лампа 28 w TUBES BLUE  T5, 59см</t>
  </si>
  <si>
    <t xml:space="preserve">86528                    </t>
  </si>
  <si>
    <t>Лампа 28 w TUBES COLOUR  T5, 59см</t>
  </si>
  <si>
    <t xml:space="preserve">86328                    </t>
  </si>
  <si>
    <t>Лампа 28 w TUBES DAY T5, 59см</t>
  </si>
  <si>
    <t xml:space="preserve">86628                    </t>
  </si>
  <si>
    <t>Лампа 28 w TUBES MARINE T5, 59см</t>
  </si>
  <si>
    <t xml:space="preserve">86428                    </t>
  </si>
  <si>
    <t>Лампа 28 w TUBES NATURE  T5, 59см</t>
  </si>
  <si>
    <t xml:space="preserve">86735                    </t>
  </si>
  <si>
    <t>Лампа 35 w TUBES BLUE T5, 74,2см</t>
  </si>
  <si>
    <t xml:space="preserve">86535                    </t>
  </si>
  <si>
    <t>Лампа 35 w TUBES COLOUR  T5, 74,2см</t>
  </si>
  <si>
    <t xml:space="preserve">86335                    </t>
  </si>
  <si>
    <t>Лампа 35 w TUBES DAY T5, 74,2см</t>
  </si>
  <si>
    <t xml:space="preserve">86635                    </t>
  </si>
  <si>
    <t>Лампа 35 w TUBES MARINE T5, 74,2см</t>
  </si>
  <si>
    <t xml:space="preserve">86435                    </t>
  </si>
  <si>
    <t>Лампа 35 w TUBES NATURE  T5, 74,2см</t>
  </si>
  <si>
    <t xml:space="preserve">86745                    </t>
  </si>
  <si>
    <t>Лампа 45 w TUBES BLUE T5, 89,5см</t>
  </si>
  <si>
    <t xml:space="preserve">86545                    </t>
  </si>
  <si>
    <t>Лампа 45 w TUBES COLOUR  T5, 89,5см</t>
  </si>
  <si>
    <t xml:space="preserve">86345                    </t>
  </si>
  <si>
    <t>Лампа 45 w TUBES DAY T5, 89,5см</t>
  </si>
  <si>
    <t xml:space="preserve">86645                    </t>
  </si>
  <si>
    <t>Лампа 45 w TUBES MARINE T5, 89,5см</t>
  </si>
  <si>
    <t xml:space="preserve">86445                    </t>
  </si>
  <si>
    <t>Лампа 45 w TUBES NATURE  T5, 89,5см</t>
  </si>
  <si>
    <t xml:space="preserve">86754                    </t>
  </si>
  <si>
    <t>Лампа 54 w TUBES BLUE T5, 104,7см</t>
  </si>
  <si>
    <t xml:space="preserve">86756                    </t>
  </si>
  <si>
    <t>Лампа 54 w TUBES BLUE T5, 120см</t>
  </si>
  <si>
    <t xml:space="preserve">86554                    </t>
  </si>
  <si>
    <t>Лампа 54 w TUBES COLOUR  T5, 104,7см</t>
  </si>
  <si>
    <t xml:space="preserve">86556                    </t>
  </si>
  <si>
    <t>Лампа 54 w TUBES COLOUR T5, 120см</t>
  </si>
  <si>
    <t xml:space="preserve">86354                    </t>
  </si>
  <si>
    <t>Лампа 54 w TUBES DAY T5, 104,7см</t>
  </si>
  <si>
    <t xml:space="preserve">86356                    </t>
  </si>
  <si>
    <t>Лампа 54 w TUBES DAY T5, 120см</t>
  </si>
  <si>
    <t xml:space="preserve">86654                    </t>
  </si>
  <si>
    <t>Лампа 54 w TUBES MARINE T5, 104,7см</t>
  </si>
  <si>
    <t xml:space="preserve">86656                    </t>
  </si>
  <si>
    <t>Лампа 54 w TUBES MARINE T5, 120см</t>
  </si>
  <si>
    <t xml:space="preserve">86454                    </t>
  </si>
  <si>
    <t>Лампа 54 w TUBES NATURE  T5, 104,7см</t>
  </si>
  <si>
    <t xml:space="preserve">86456                    </t>
  </si>
  <si>
    <t>Лампа 54 w TUBES NATURE T5, 120см</t>
  </si>
  <si>
    <t xml:space="preserve">86075                    </t>
  </si>
  <si>
    <t>Отражатель 58W T8, 150см</t>
  </si>
  <si>
    <t xml:space="preserve">Отражатель Hiflex для ламп 24/15W (T5/T8) 43,8см </t>
  </si>
  <si>
    <t xml:space="preserve">Отражатель Hiflex для ламп 28/18W (T5/T8) 59,0см </t>
  </si>
  <si>
    <t>Отражатель Hiflex для ламп 35/25W (T5/T8) 74,2см</t>
  </si>
  <si>
    <t>Отражатель Hiflex для ламп 45/30W (T5/T8) 89,5см</t>
  </si>
  <si>
    <t xml:space="preserve">Отражатель Hiflex для ламп 54/36W (T5/T8) 120,0см </t>
  </si>
  <si>
    <t xml:space="preserve">46355                    </t>
  </si>
  <si>
    <t>Светоарматура High-Lite T5, 2x24W, 55см., для Trigon 350</t>
  </si>
  <si>
    <t xml:space="preserve">46360                    </t>
  </si>
  <si>
    <t>Светоарматура High-Lite T5, 2x24W, 60см., для Lido 120</t>
  </si>
  <si>
    <t xml:space="preserve">46370                    </t>
  </si>
  <si>
    <t>Светоарматура High-Lite T5, 2x28W, 70см., для Trigon 190/Lido 200</t>
  </si>
  <si>
    <t xml:space="preserve">46380                    </t>
  </si>
  <si>
    <t xml:space="preserve">Светоарматура High-Lite T5, 2x28W, 80см., для Rio 125 </t>
  </si>
  <si>
    <t xml:space="preserve">46420                    </t>
  </si>
  <si>
    <t xml:space="preserve">Светоарматура High-Lite T5, 2x54W, 120см., для Rio 240/300,Vision 260 </t>
  </si>
  <si>
    <t>ФИЛЬТРУЮЩИЕ МАТЕРИАЛЫ И НАПОЛНИТЕЛИ</t>
  </si>
  <si>
    <t xml:space="preserve">88055                    </t>
  </si>
  <si>
    <t>Губка Nitrax, Compact, удаление нитратов, для Bioflow 3.0</t>
  </si>
  <si>
    <t xml:space="preserve">88155                    </t>
  </si>
  <si>
    <t>Губка Nitrax, Jumbo, удаление нитратов, для Bioflow 8.0</t>
  </si>
  <si>
    <t xml:space="preserve">88105                    </t>
  </si>
  <si>
    <t>Губка Nitrax, Standart, удаление нитратов, для Bioflow 6.0</t>
  </si>
  <si>
    <t xml:space="preserve">88049                    </t>
  </si>
  <si>
    <t>Губка Poly Pad, Compact, фильтрующая вата, для Bioflow 3.0</t>
  </si>
  <si>
    <t xml:space="preserve">88149                    </t>
  </si>
  <si>
    <t>Губка Poly Pad, Jumbo, фильтрующая вата, для Bioflow 8.0</t>
  </si>
  <si>
    <t xml:space="preserve">88099                    </t>
  </si>
  <si>
    <t>Губка Poly Pad, Standart, фильтрующая вата, для Bioflow 6.0</t>
  </si>
  <si>
    <t xml:space="preserve">88050                    </t>
  </si>
  <si>
    <t>Губка грубой очистки Filter Sponge Coarse, Compact, для Bioflow 3.0</t>
  </si>
  <si>
    <t xml:space="preserve">88150                    </t>
  </si>
  <si>
    <t>Губка грубой очистки Filter Sponge Coarse, Jumbo, для Bioflow 8.0</t>
  </si>
  <si>
    <t xml:space="preserve">88100                    </t>
  </si>
  <si>
    <t>Губка грубой очистки Filter Sponge Coarse, Standart, для Bioflow 6.0</t>
  </si>
  <si>
    <t xml:space="preserve">88038                    </t>
  </si>
  <si>
    <t>Губка синтепон Poly Pad Bioflow Super/Compact Super</t>
  </si>
  <si>
    <t xml:space="preserve">88051                    </t>
  </si>
  <si>
    <t>Губка тонкой очистки Filter Sponge Fine, Compact для Bioflow 3.0</t>
  </si>
  <si>
    <t xml:space="preserve">88151                    </t>
  </si>
  <si>
    <t>Губка тонкой очистки Filter Sponge Fine, Jumbo для Bioflow 8.0</t>
  </si>
  <si>
    <t xml:space="preserve">88101                    </t>
  </si>
  <si>
    <t>Губка тонкой очистки Filter Sponge Fine,Standart, для Bioflow 6.0</t>
  </si>
  <si>
    <t xml:space="preserve">88109                    </t>
  </si>
  <si>
    <t>Губка угольная, Carbon Spong, Standart для Bioflow 6.0</t>
  </si>
  <si>
    <t xml:space="preserve">88059                    </t>
  </si>
  <si>
    <t>Губка угольная, Carbon Sponge, Compact для Bioflow 3.0</t>
  </si>
  <si>
    <t xml:space="preserve">88159                    </t>
  </si>
  <si>
    <t>Губка угольная, Carbon Sponge, Jumbo для Bioflow 8.0</t>
  </si>
  <si>
    <t xml:space="preserve">88056                    </t>
  </si>
  <si>
    <t>Керамический наполнитель Cirax, Compact, био. фильтрация, для  Bioflow 3.0</t>
  </si>
  <si>
    <t xml:space="preserve">88156                    </t>
  </si>
  <si>
    <t>Керамический наполнитель Cirax, Jumbo, био. фильтрация, для  Bioflow 8.0</t>
  </si>
  <si>
    <t xml:space="preserve">88106                    </t>
  </si>
  <si>
    <t>Керамический наполнитель Cirax, Standart, био. фильтрация, для Bioflow 6.0</t>
  </si>
  <si>
    <t xml:space="preserve">88057                    </t>
  </si>
  <si>
    <t>Субстрат Phorax, Compact, удаление фосфатов, Bioflow 3.0</t>
  </si>
  <si>
    <t xml:space="preserve">88157                    </t>
  </si>
  <si>
    <t>Субстрат Phorax, Jumbo, удаление фосфатов, Bioflow 8.0</t>
  </si>
  <si>
    <t xml:space="preserve">88107                    </t>
  </si>
  <si>
    <t>Субстрат Phorax, Standart, удаление фосфатов, Bioflow 6.0</t>
  </si>
  <si>
    <t>Угольный картридж Carbax L (Standard), для Bioflow 6.0</t>
  </si>
  <si>
    <t xml:space="preserve">Угольный картридж Carbax M (Compact), для Bioflow 3.0 </t>
  </si>
  <si>
    <t>Угольный картридж Carbax XL (Jumbo), для Bioflow 8.0</t>
  </si>
  <si>
    <t>ИТОГО:</t>
  </si>
  <si>
    <t>заказ</t>
  </si>
  <si>
    <t>сумма</t>
  </si>
  <si>
    <t>наличие</t>
  </si>
  <si>
    <t>цена</t>
  </si>
  <si>
    <t>JuwelShop.ru Москва 84993477381</t>
  </si>
</sst>
</file>

<file path=xl/styles.xml><?xml version="1.0" encoding="utf-8"?>
<styleSheet xmlns="http://schemas.openxmlformats.org/spreadsheetml/2006/main">
  <numFmts count="2">
    <numFmt numFmtId="164" formatCode="00000"/>
    <numFmt numFmtId="165" formatCode="#,##0&quot;р.&quot;"/>
  </numFmts>
  <fonts count="4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8"/>
      <color theme="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24"/>
      </left>
      <right/>
      <top style="thin">
        <color indexed="24"/>
      </top>
      <bottom style="thin">
        <color indexed="2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3" xfId="0" applyBorder="1" applyAlignment="1">
      <alignment horizontal="right"/>
    </xf>
    <xf numFmtId="0" fontId="0" fillId="0" borderId="3" xfId="0" applyBorder="1" applyAlignment="1">
      <alignment horizontal="left"/>
    </xf>
    <xf numFmtId="0" fontId="1" fillId="0" borderId="1" xfId="0" applyNumberFormat="1" applyFont="1" applyBorder="1" applyAlignment="1">
      <alignment horizontal="left" vertical="top" wrapText="1" indent="4"/>
    </xf>
    <xf numFmtId="0" fontId="1" fillId="0" borderId="1" xfId="0" applyNumberFormat="1" applyFont="1" applyBorder="1" applyAlignment="1">
      <alignment horizontal="left" vertical="top" wrapText="1"/>
    </xf>
    <xf numFmtId="1" fontId="1" fillId="0" borderId="2" xfId="0" applyNumberFormat="1" applyFont="1" applyBorder="1" applyAlignment="1">
      <alignment horizontal="right" vertical="top" wrapText="1"/>
    </xf>
    <xf numFmtId="1" fontId="1" fillId="0" borderId="1" xfId="0" applyNumberFormat="1" applyFont="1" applyBorder="1" applyAlignment="1">
      <alignment horizontal="left" vertical="top" wrapText="1" indent="4"/>
    </xf>
    <xf numFmtId="0" fontId="1" fillId="0" borderId="2" xfId="0" applyNumberFormat="1" applyFont="1" applyBorder="1" applyAlignment="1">
      <alignment horizontal="right" vertical="top" wrapText="1"/>
    </xf>
    <xf numFmtId="164" fontId="1" fillId="0" borderId="1" xfId="0" applyNumberFormat="1" applyFont="1" applyBorder="1" applyAlignment="1">
      <alignment horizontal="left" vertical="top" wrapText="1" indent="4"/>
    </xf>
    <xf numFmtId="3" fontId="1" fillId="0" borderId="2" xfId="0" applyNumberFormat="1" applyFont="1" applyBorder="1" applyAlignment="1">
      <alignment horizontal="right" vertical="top" wrapText="1"/>
    </xf>
    <xf numFmtId="0" fontId="0" fillId="0" borderId="0" xfId="0" applyAlignment="1">
      <alignment horizontal="left"/>
    </xf>
    <xf numFmtId="0" fontId="1" fillId="2" borderId="1" xfId="0" applyNumberFormat="1" applyFont="1" applyFill="1" applyBorder="1" applyAlignment="1">
      <alignment horizontal="left" vertical="top" wrapText="1"/>
    </xf>
    <xf numFmtId="0" fontId="1" fillId="2" borderId="2" xfId="0" applyNumberFormat="1" applyFont="1" applyFill="1" applyBorder="1" applyAlignment="1">
      <alignment horizontal="left" vertical="top" wrapText="1"/>
    </xf>
    <xf numFmtId="0" fontId="3" fillId="3" borderId="1" xfId="0" applyNumberFormat="1" applyFont="1" applyFill="1" applyBorder="1" applyAlignment="1">
      <alignment horizontal="left" vertical="top" wrapText="1" indent="2"/>
    </xf>
    <xf numFmtId="0" fontId="3" fillId="3" borderId="2" xfId="0" applyNumberFormat="1" applyFont="1" applyFill="1" applyBorder="1" applyAlignment="1">
      <alignment horizontal="left" vertical="top" wrapText="1" indent="2"/>
    </xf>
    <xf numFmtId="0" fontId="0" fillId="0" borderId="3" xfId="0" applyBorder="1" applyAlignment="1">
      <alignment horizontal="center"/>
    </xf>
    <xf numFmtId="0" fontId="2" fillId="3" borderId="3" xfId="0" applyFont="1" applyFill="1" applyBorder="1" applyAlignment="1">
      <alignment wrapText="1"/>
    </xf>
    <xf numFmtId="165" fontId="0" fillId="0" borderId="0" xfId="0" applyNumberFormat="1"/>
    <xf numFmtId="165" fontId="1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left" vertical="top" wrapText="1"/>
    </xf>
    <xf numFmtId="165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3" borderId="3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11"/>
  <sheetViews>
    <sheetView tabSelected="1" workbookViewId="0">
      <selection activeCell="K8" sqref="K8"/>
    </sheetView>
  </sheetViews>
  <sheetFormatPr defaultRowHeight="15"/>
  <cols>
    <col min="1" max="1" width="13.140625" customWidth="1"/>
    <col min="2" max="2" width="5.85546875" customWidth="1"/>
    <col min="3" max="3" width="9.140625" hidden="1" customWidth="1"/>
    <col min="4" max="4" width="51.42578125" customWidth="1"/>
    <col min="5" max="5" width="28.42578125" customWidth="1"/>
    <col min="6" max="6" width="7.85546875" style="17" bestFit="1" customWidth="1"/>
    <col min="7" max="7" width="11.28515625" customWidth="1"/>
    <col min="8" max="8" width="7.85546875" bestFit="1" customWidth="1"/>
    <col min="9" max="9" width="13.85546875" customWidth="1"/>
  </cols>
  <sheetData>
    <row r="1" spans="1:9">
      <c r="D1" s="21" t="s">
        <v>379</v>
      </c>
      <c r="E1" s="22">
        <v>42033</v>
      </c>
      <c r="F1" s="23" t="s">
        <v>378</v>
      </c>
      <c r="G1" s="21" t="s">
        <v>377</v>
      </c>
    </row>
    <row r="2" spans="1:9">
      <c r="A2" s="11" t="s">
        <v>0</v>
      </c>
      <c r="B2" s="11"/>
      <c r="C2" s="11"/>
      <c r="D2" s="11"/>
      <c r="E2" s="11"/>
      <c r="F2" s="11"/>
      <c r="G2" s="12"/>
      <c r="H2" s="15" t="s">
        <v>375</v>
      </c>
      <c r="I2" s="15" t="s">
        <v>376</v>
      </c>
    </row>
    <row r="3" spans="1:9">
      <c r="A3" s="13" t="s">
        <v>1</v>
      </c>
      <c r="B3" s="13"/>
      <c r="C3" s="13"/>
      <c r="D3" s="13"/>
      <c r="E3" s="13"/>
      <c r="F3" s="13"/>
      <c r="G3" s="14"/>
      <c r="H3" s="2"/>
      <c r="I3" s="1"/>
    </row>
    <row r="4" spans="1:9">
      <c r="A4" s="3" t="s">
        <v>2</v>
      </c>
      <c r="B4" s="3"/>
      <c r="C4" s="3"/>
      <c r="D4" s="4" t="s">
        <v>3</v>
      </c>
      <c r="E4" s="4"/>
      <c r="F4" s="18">
        <v>13767.6</v>
      </c>
      <c r="G4" s="5">
        <v>8</v>
      </c>
      <c r="H4" s="2"/>
      <c r="I4" s="1">
        <f t="shared" ref="I2:I65" si="0">H4*F4</f>
        <v>0</v>
      </c>
    </row>
    <row r="5" spans="1:9">
      <c r="A5" s="6">
        <v>11840</v>
      </c>
      <c r="B5" s="6"/>
      <c r="C5" s="6"/>
      <c r="D5" s="4" t="s">
        <v>4</v>
      </c>
      <c r="E5" s="4"/>
      <c r="F5" s="18">
        <v>20818.599999999999</v>
      </c>
      <c r="G5" s="7">
        <v>1</v>
      </c>
      <c r="H5" s="2"/>
      <c r="I5" s="1">
        <f t="shared" si="0"/>
        <v>0</v>
      </c>
    </row>
    <row r="6" spans="1:9">
      <c r="A6" s="6">
        <v>11855</v>
      </c>
      <c r="B6" s="6"/>
      <c r="C6" s="6"/>
      <c r="D6" s="4" t="s">
        <v>5</v>
      </c>
      <c r="E6" s="4"/>
      <c r="F6" s="18">
        <v>20818.599999999999</v>
      </c>
      <c r="G6" s="5">
        <v>5</v>
      </c>
      <c r="H6" s="2"/>
      <c r="I6" s="1">
        <f t="shared" si="0"/>
        <v>0</v>
      </c>
    </row>
    <row r="7" spans="1:9">
      <c r="A7" s="6">
        <v>11870</v>
      </c>
      <c r="B7" s="6"/>
      <c r="C7" s="6"/>
      <c r="D7" s="4" t="s">
        <v>6</v>
      </c>
      <c r="E7" s="4"/>
      <c r="F7" s="18">
        <v>20818.599999999999</v>
      </c>
      <c r="G7" s="5">
        <v>1</v>
      </c>
      <c r="H7" s="2"/>
      <c r="I7" s="1">
        <f t="shared" si="0"/>
        <v>0</v>
      </c>
    </row>
    <row r="8" spans="1:9">
      <c r="A8" s="6">
        <v>54855</v>
      </c>
      <c r="B8" s="6"/>
      <c r="C8" s="6"/>
      <c r="D8" s="4" t="s">
        <v>7</v>
      </c>
      <c r="E8" s="4"/>
      <c r="F8" s="18">
        <v>6851.9</v>
      </c>
      <c r="G8" s="5">
        <v>5</v>
      </c>
      <c r="H8" s="2"/>
      <c r="I8" s="1">
        <f t="shared" si="0"/>
        <v>0</v>
      </c>
    </row>
    <row r="9" spans="1:9">
      <c r="A9" s="6">
        <v>54830</v>
      </c>
      <c r="B9" s="6"/>
      <c r="C9" s="6"/>
      <c r="D9" s="4" t="s">
        <v>8</v>
      </c>
      <c r="E9" s="4"/>
      <c r="F9" s="18">
        <v>6851.9</v>
      </c>
      <c r="G9" s="5">
        <v>2</v>
      </c>
      <c r="H9" s="2"/>
      <c r="I9" s="1">
        <f t="shared" si="0"/>
        <v>0</v>
      </c>
    </row>
    <row r="10" spans="1:9">
      <c r="A10" s="3" t="s">
        <v>9</v>
      </c>
      <c r="B10" s="3"/>
      <c r="C10" s="3"/>
      <c r="D10" s="4" t="s">
        <v>10</v>
      </c>
      <c r="E10" s="4"/>
      <c r="F10" s="18">
        <v>6648.4</v>
      </c>
      <c r="G10" s="5">
        <v>20</v>
      </c>
      <c r="H10" s="2"/>
      <c r="I10" s="1">
        <f t="shared" si="0"/>
        <v>0</v>
      </c>
    </row>
    <row r="11" spans="1:9">
      <c r="A11" s="6">
        <v>60440</v>
      </c>
      <c r="B11" s="6"/>
      <c r="C11" s="6"/>
      <c r="D11" s="4" t="s">
        <v>11</v>
      </c>
      <c r="E11" s="4"/>
      <c r="F11" s="18">
        <v>2714.8</v>
      </c>
      <c r="G11" s="5">
        <v>1</v>
      </c>
      <c r="H11" s="2"/>
      <c r="I11" s="1">
        <f t="shared" si="0"/>
        <v>0</v>
      </c>
    </row>
    <row r="12" spans="1:9">
      <c r="A12" s="3" t="s">
        <v>12</v>
      </c>
      <c r="B12" s="3"/>
      <c r="C12" s="3"/>
      <c r="D12" s="4" t="s">
        <v>13</v>
      </c>
      <c r="E12" s="4"/>
      <c r="F12" s="18">
        <v>2180.1999999999998</v>
      </c>
      <c r="G12" s="5">
        <v>2</v>
      </c>
      <c r="H12" s="2"/>
      <c r="I12" s="1">
        <f t="shared" si="0"/>
        <v>0</v>
      </c>
    </row>
    <row r="13" spans="1:9">
      <c r="A13" s="3" t="s">
        <v>14</v>
      </c>
      <c r="B13" s="3"/>
      <c r="C13" s="3"/>
      <c r="D13" s="4" t="s">
        <v>15</v>
      </c>
      <c r="E13" s="4"/>
      <c r="F13" s="18">
        <v>2714.8</v>
      </c>
      <c r="G13" s="5">
        <v>6</v>
      </c>
      <c r="H13" s="2"/>
      <c r="I13" s="1">
        <f t="shared" si="0"/>
        <v>0</v>
      </c>
    </row>
    <row r="14" spans="1:9">
      <c r="A14" s="3" t="s">
        <v>16</v>
      </c>
      <c r="B14" s="3"/>
      <c r="C14" s="3"/>
      <c r="D14" s="4" t="s">
        <v>17</v>
      </c>
      <c r="E14" s="4"/>
      <c r="F14" s="18">
        <v>2714.8</v>
      </c>
      <c r="G14" s="5">
        <v>2</v>
      </c>
      <c r="H14" s="2"/>
      <c r="I14" s="1">
        <f t="shared" si="0"/>
        <v>0</v>
      </c>
    </row>
    <row r="15" spans="1:9">
      <c r="A15" s="6">
        <v>21740</v>
      </c>
      <c r="B15" s="6"/>
      <c r="C15" s="6"/>
      <c r="D15" s="4" t="s">
        <v>18</v>
      </c>
      <c r="E15" s="4"/>
      <c r="F15" s="18">
        <v>7467.9</v>
      </c>
      <c r="G15" s="7">
        <v>1</v>
      </c>
      <c r="H15" s="2"/>
      <c r="I15" s="1">
        <f t="shared" si="0"/>
        <v>0</v>
      </c>
    </row>
    <row r="16" spans="1:9">
      <c r="A16" s="3" t="s">
        <v>19</v>
      </c>
      <c r="B16" s="3"/>
      <c r="C16" s="3"/>
      <c r="D16" s="4" t="s">
        <v>20</v>
      </c>
      <c r="E16" s="4"/>
      <c r="F16" s="18">
        <v>7467.9</v>
      </c>
      <c r="G16" s="5">
        <v>7</v>
      </c>
      <c r="H16" s="2"/>
      <c r="I16" s="1">
        <f t="shared" si="0"/>
        <v>0</v>
      </c>
    </row>
    <row r="17" spans="1:9">
      <c r="A17" s="3" t="s">
        <v>21</v>
      </c>
      <c r="B17" s="3"/>
      <c r="C17" s="3"/>
      <c r="D17" s="4" t="s">
        <v>22</v>
      </c>
      <c r="E17" s="4"/>
      <c r="F17" s="18">
        <v>9717.4</v>
      </c>
      <c r="G17" s="5">
        <v>10</v>
      </c>
      <c r="H17" s="2"/>
      <c r="I17" s="1">
        <f t="shared" si="0"/>
        <v>0</v>
      </c>
    </row>
    <row r="18" spans="1:9">
      <c r="A18" s="3" t="s">
        <v>23</v>
      </c>
      <c r="B18" s="3"/>
      <c r="C18" s="3"/>
      <c r="D18" s="4" t="s">
        <v>24</v>
      </c>
      <c r="E18" s="4"/>
      <c r="F18" s="18">
        <v>13574</v>
      </c>
      <c r="G18" s="5">
        <v>7</v>
      </c>
      <c r="H18" s="2"/>
      <c r="I18" s="1">
        <f t="shared" si="0"/>
        <v>0</v>
      </c>
    </row>
    <row r="19" spans="1:9">
      <c r="A19" s="3" t="s">
        <v>25</v>
      </c>
      <c r="B19" s="3"/>
      <c r="C19" s="3"/>
      <c r="D19" s="4" t="s">
        <v>26</v>
      </c>
      <c r="E19" s="4"/>
      <c r="F19" s="18">
        <v>13574</v>
      </c>
      <c r="G19" s="5">
        <v>7</v>
      </c>
      <c r="H19" s="2"/>
      <c r="I19" s="1">
        <f t="shared" si="0"/>
        <v>0</v>
      </c>
    </row>
    <row r="20" spans="1:9">
      <c r="A20" s="3" t="s">
        <v>27</v>
      </c>
      <c r="B20" s="3"/>
      <c r="C20" s="3"/>
      <c r="D20" s="4" t="s">
        <v>28</v>
      </c>
      <c r="E20" s="4"/>
      <c r="F20" s="18">
        <v>13574</v>
      </c>
      <c r="G20" s="5">
        <v>2</v>
      </c>
      <c r="H20" s="2"/>
      <c r="I20" s="1">
        <f t="shared" si="0"/>
        <v>0</v>
      </c>
    </row>
    <row r="21" spans="1:9">
      <c r="A21" s="3" t="s">
        <v>29</v>
      </c>
      <c r="B21" s="3"/>
      <c r="C21" s="3"/>
      <c r="D21" s="4" t="s">
        <v>30</v>
      </c>
      <c r="E21" s="4"/>
      <c r="F21" s="18">
        <v>5973</v>
      </c>
      <c r="G21" s="5">
        <v>8</v>
      </c>
      <c r="H21" s="2"/>
      <c r="I21" s="1">
        <f t="shared" si="0"/>
        <v>0</v>
      </c>
    </row>
    <row r="22" spans="1:9">
      <c r="A22" s="3" t="s">
        <v>31</v>
      </c>
      <c r="B22" s="3"/>
      <c r="C22" s="3"/>
      <c r="D22" s="4" t="s">
        <v>32</v>
      </c>
      <c r="E22" s="4"/>
      <c r="F22" s="18">
        <v>5973</v>
      </c>
      <c r="G22" s="5">
        <v>1</v>
      </c>
      <c r="H22" s="2"/>
      <c r="I22" s="1">
        <f t="shared" si="0"/>
        <v>0</v>
      </c>
    </row>
    <row r="23" spans="1:9">
      <c r="A23" s="3" t="s">
        <v>33</v>
      </c>
      <c r="B23" s="3"/>
      <c r="C23" s="3"/>
      <c r="D23" s="4" t="s">
        <v>34</v>
      </c>
      <c r="E23" s="4"/>
      <c r="F23" s="18">
        <v>5973</v>
      </c>
      <c r="G23" s="5">
        <v>1</v>
      </c>
      <c r="H23" s="2"/>
      <c r="I23" s="1">
        <f t="shared" si="0"/>
        <v>0</v>
      </c>
    </row>
    <row r="24" spans="1:9">
      <c r="A24" s="3" t="s">
        <v>35</v>
      </c>
      <c r="B24" s="3"/>
      <c r="C24" s="3"/>
      <c r="D24" s="4" t="s">
        <v>36</v>
      </c>
      <c r="E24" s="4"/>
      <c r="F24" s="18">
        <v>5973</v>
      </c>
      <c r="G24" s="7">
        <v>1</v>
      </c>
      <c r="H24" s="2"/>
      <c r="I24" s="1">
        <f t="shared" si="0"/>
        <v>0</v>
      </c>
    </row>
    <row r="25" spans="1:9">
      <c r="A25" s="3" t="s">
        <v>37</v>
      </c>
      <c r="B25" s="3"/>
      <c r="C25" s="3"/>
      <c r="D25" s="4" t="s">
        <v>38</v>
      </c>
      <c r="E25" s="4"/>
      <c r="F25" s="18">
        <v>7675.8</v>
      </c>
      <c r="G25" s="5">
        <v>4</v>
      </c>
      <c r="H25" s="2"/>
      <c r="I25" s="1">
        <f t="shared" si="0"/>
        <v>0</v>
      </c>
    </row>
    <row r="26" spans="1:9">
      <c r="A26" s="3" t="s">
        <v>39</v>
      </c>
      <c r="B26" s="3"/>
      <c r="C26" s="3"/>
      <c r="D26" s="4" t="s">
        <v>40</v>
      </c>
      <c r="E26" s="4"/>
      <c r="F26" s="18">
        <v>7675.8</v>
      </c>
      <c r="G26" s="5">
        <v>2</v>
      </c>
      <c r="H26" s="2"/>
      <c r="I26" s="1">
        <f t="shared" si="0"/>
        <v>0</v>
      </c>
    </row>
    <row r="27" spans="1:9">
      <c r="A27" s="3" t="s">
        <v>41</v>
      </c>
      <c r="B27" s="3"/>
      <c r="C27" s="3"/>
      <c r="D27" s="4" t="s">
        <v>42</v>
      </c>
      <c r="E27" s="4"/>
      <c r="F27" s="18">
        <v>7675.8</v>
      </c>
      <c r="G27" s="7">
        <v>1</v>
      </c>
      <c r="H27" s="2"/>
      <c r="I27" s="1">
        <f t="shared" si="0"/>
        <v>0</v>
      </c>
    </row>
    <row r="28" spans="1:9">
      <c r="A28" s="3" t="s">
        <v>43</v>
      </c>
      <c r="B28" s="3"/>
      <c r="C28" s="3"/>
      <c r="D28" s="4" t="s">
        <v>44</v>
      </c>
      <c r="E28" s="4"/>
      <c r="F28" s="18">
        <v>7675.8</v>
      </c>
      <c r="G28" s="5">
        <v>3</v>
      </c>
      <c r="H28" s="2"/>
      <c r="I28" s="1">
        <f t="shared" si="0"/>
        <v>0</v>
      </c>
    </row>
    <row r="29" spans="1:9">
      <c r="A29" s="3" t="s">
        <v>45</v>
      </c>
      <c r="B29" s="3"/>
      <c r="C29" s="3"/>
      <c r="D29" s="4" t="s">
        <v>46</v>
      </c>
      <c r="E29" s="4"/>
      <c r="F29" s="18">
        <v>22119.9</v>
      </c>
      <c r="G29" s="7">
        <v>1</v>
      </c>
      <c r="H29" s="2"/>
      <c r="I29" s="1">
        <f t="shared" si="0"/>
        <v>0</v>
      </c>
    </row>
    <row r="30" spans="1:9">
      <c r="A30" s="3" t="s">
        <v>47</v>
      </c>
      <c r="B30" s="3"/>
      <c r="C30" s="3"/>
      <c r="D30" s="4" t="s">
        <v>48</v>
      </c>
      <c r="E30" s="4"/>
      <c r="F30" s="18">
        <v>22119.9</v>
      </c>
      <c r="G30" s="7">
        <v>1</v>
      </c>
      <c r="H30" s="2"/>
      <c r="I30" s="1">
        <f t="shared" si="0"/>
        <v>0</v>
      </c>
    </row>
    <row r="31" spans="1:9">
      <c r="A31" s="3" t="s">
        <v>49</v>
      </c>
      <c r="B31" s="3"/>
      <c r="C31" s="3"/>
      <c r="D31" s="4" t="s">
        <v>50</v>
      </c>
      <c r="E31" s="4"/>
      <c r="F31" s="18">
        <v>34929.4</v>
      </c>
      <c r="G31" s="5">
        <v>2</v>
      </c>
      <c r="H31" s="2"/>
      <c r="I31" s="1">
        <f t="shared" si="0"/>
        <v>0</v>
      </c>
    </row>
    <row r="32" spans="1:9">
      <c r="A32" s="3" t="s">
        <v>51</v>
      </c>
      <c r="B32" s="3"/>
      <c r="C32" s="3"/>
      <c r="D32" s="4" t="s">
        <v>52</v>
      </c>
      <c r="E32" s="4"/>
      <c r="F32" s="18">
        <v>34929.4</v>
      </c>
      <c r="G32" s="5">
        <v>1</v>
      </c>
      <c r="H32" s="2"/>
      <c r="I32" s="1">
        <f t="shared" si="0"/>
        <v>0</v>
      </c>
    </row>
    <row r="33" spans="1:9">
      <c r="A33" s="3" t="s">
        <v>53</v>
      </c>
      <c r="B33" s="3"/>
      <c r="C33" s="3"/>
      <c r="D33" s="4" t="s">
        <v>54</v>
      </c>
      <c r="E33" s="4"/>
      <c r="F33" s="18">
        <v>10348.799999999999</v>
      </c>
      <c r="G33" s="5">
        <v>7</v>
      </c>
      <c r="H33" s="2"/>
      <c r="I33" s="1">
        <f t="shared" si="0"/>
        <v>0</v>
      </c>
    </row>
    <row r="34" spans="1:9">
      <c r="A34" s="3" t="s">
        <v>55</v>
      </c>
      <c r="B34" s="3"/>
      <c r="C34" s="3"/>
      <c r="D34" s="4" t="s">
        <v>56</v>
      </c>
      <c r="E34" s="4"/>
      <c r="F34" s="18">
        <v>47790.6</v>
      </c>
      <c r="G34" s="5">
        <v>2</v>
      </c>
      <c r="H34" s="2"/>
      <c r="I34" s="1">
        <f t="shared" si="0"/>
        <v>0</v>
      </c>
    </row>
    <row r="35" spans="1:9">
      <c r="A35" s="3" t="s">
        <v>57</v>
      </c>
      <c r="B35" s="3"/>
      <c r="C35" s="3"/>
      <c r="D35" s="4" t="s">
        <v>58</v>
      </c>
      <c r="E35" s="4"/>
      <c r="F35" s="18">
        <v>47790.6</v>
      </c>
      <c r="G35" s="5">
        <v>10</v>
      </c>
      <c r="H35" s="2"/>
      <c r="I35" s="1">
        <f t="shared" si="0"/>
        <v>0</v>
      </c>
    </row>
    <row r="36" spans="1:9">
      <c r="A36" s="3" t="s">
        <v>59</v>
      </c>
      <c r="B36" s="3"/>
      <c r="C36" s="3"/>
      <c r="D36" s="4" t="s">
        <v>60</v>
      </c>
      <c r="E36" s="4"/>
      <c r="F36" s="18">
        <v>47790.6</v>
      </c>
      <c r="G36" s="5">
        <v>2</v>
      </c>
      <c r="H36" s="2"/>
      <c r="I36" s="1">
        <f t="shared" si="0"/>
        <v>0</v>
      </c>
    </row>
    <row r="37" spans="1:9">
      <c r="A37" s="3" t="s">
        <v>61</v>
      </c>
      <c r="B37" s="3"/>
      <c r="C37" s="3"/>
      <c r="D37" s="4" t="s">
        <v>62</v>
      </c>
      <c r="E37" s="4"/>
      <c r="F37" s="18">
        <v>11049.5</v>
      </c>
      <c r="G37" s="5">
        <v>7</v>
      </c>
      <c r="H37" s="2"/>
      <c r="I37" s="1">
        <f t="shared" si="0"/>
        <v>0</v>
      </c>
    </row>
    <row r="38" spans="1:9">
      <c r="A38" s="3" t="s">
        <v>63</v>
      </c>
      <c r="B38" s="3"/>
      <c r="C38" s="3"/>
      <c r="D38" s="4" t="s">
        <v>64</v>
      </c>
      <c r="E38" s="4"/>
      <c r="F38" s="18">
        <v>11049.5</v>
      </c>
      <c r="G38" s="5">
        <v>4</v>
      </c>
      <c r="H38" s="2"/>
      <c r="I38" s="1">
        <f t="shared" si="0"/>
        <v>0</v>
      </c>
    </row>
    <row r="39" spans="1:9">
      <c r="A39" s="3" t="s">
        <v>65</v>
      </c>
      <c r="B39" s="3"/>
      <c r="C39" s="3"/>
      <c r="D39" s="4" t="s">
        <v>66</v>
      </c>
      <c r="E39" s="4"/>
      <c r="F39" s="18">
        <v>11049.5</v>
      </c>
      <c r="G39" s="5">
        <v>1</v>
      </c>
      <c r="H39" s="2"/>
      <c r="I39" s="1">
        <f t="shared" si="0"/>
        <v>0</v>
      </c>
    </row>
    <row r="40" spans="1:9">
      <c r="A40" s="6">
        <v>85444</v>
      </c>
      <c r="B40" s="6"/>
      <c r="C40" s="6"/>
      <c r="D40" s="4" t="s">
        <v>67</v>
      </c>
      <c r="E40" s="4"/>
      <c r="F40" s="18">
        <v>9688.7999999999993</v>
      </c>
      <c r="G40" s="5">
        <v>2</v>
      </c>
      <c r="H40" s="2"/>
      <c r="I40" s="1">
        <f t="shared" si="0"/>
        <v>0</v>
      </c>
    </row>
    <row r="41" spans="1:9">
      <c r="A41" s="3" t="s">
        <v>68</v>
      </c>
      <c r="B41" s="3"/>
      <c r="C41" s="3"/>
      <c r="D41" s="4" t="s">
        <v>69</v>
      </c>
      <c r="E41" s="4"/>
      <c r="F41" s="18">
        <v>9688.7999999999993</v>
      </c>
      <c r="G41" s="5">
        <v>1</v>
      </c>
      <c r="H41" s="2"/>
      <c r="I41" s="1">
        <f t="shared" si="0"/>
        <v>0</v>
      </c>
    </row>
    <row r="42" spans="1:9">
      <c r="A42" s="3" t="s">
        <v>70</v>
      </c>
      <c r="B42" s="3"/>
      <c r="C42" s="3"/>
      <c r="D42" s="4" t="s">
        <v>71</v>
      </c>
      <c r="E42" s="4"/>
      <c r="F42" s="18">
        <v>54346.6</v>
      </c>
      <c r="G42" s="5">
        <v>3</v>
      </c>
      <c r="H42" s="2"/>
      <c r="I42" s="1">
        <f t="shared" si="0"/>
        <v>0</v>
      </c>
    </row>
    <row r="43" spans="1:9">
      <c r="A43" s="3" t="s">
        <v>72</v>
      </c>
      <c r="B43" s="3"/>
      <c r="C43" s="3"/>
      <c r="D43" s="4" t="s">
        <v>73</v>
      </c>
      <c r="E43" s="4"/>
      <c r="F43" s="18">
        <v>54346.6</v>
      </c>
      <c r="G43" s="7">
        <v>1</v>
      </c>
      <c r="H43" s="2"/>
      <c r="I43" s="1">
        <f t="shared" si="0"/>
        <v>0</v>
      </c>
    </row>
    <row r="44" spans="1:9">
      <c r="A44" s="6">
        <v>15300</v>
      </c>
      <c r="B44" s="6"/>
      <c r="C44" s="6"/>
      <c r="D44" s="4" t="s">
        <v>74</v>
      </c>
      <c r="E44" s="4"/>
      <c r="F44" s="18">
        <v>54346.6</v>
      </c>
      <c r="G44" s="5">
        <v>3</v>
      </c>
      <c r="H44" s="2"/>
      <c r="I44" s="1">
        <f t="shared" si="0"/>
        <v>0</v>
      </c>
    </row>
    <row r="45" spans="1:9">
      <c r="A45" s="3" t="s">
        <v>75</v>
      </c>
      <c r="B45" s="3"/>
      <c r="C45" s="3"/>
      <c r="D45" s="4" t="s">
        <v>76</v>
      </c>
      <c r="E45" s="4"/>
      <c r="F45" s="18">
        <v>12426.7</v>
      </c>
      <c r="G45" s="5">
        <v>2</v>
      </c>
      <c r="H45" s="2"/>
      <c r="I45" s="1">
        <f t="shared" si="0"/>
        <v>0</v>
      </c>
    </row>
    <row r="46" spans="1:9">
      <c r="A46" s="3" t="s">
        <v>77</v>
      </c>
      <c r="B46" s="3"/>
      <c r="C46" s="3"/>
      <c r="D46" s="4" t="s">
        <v>78</v>
      </c>
      <c r="E46" s="4"/>
      <c r="F46" s="18">
        <v>12426.7</v>
      </c>
      <c r="G46" s="5">
        <v>2</v>
      </c>
      <c r="H46" s="2"/>
      <c r="I46" s="1">
        <f t="shared" si="0"/>
        <v>0</v>
      </c>
    </row>
    <row r="47" spans="1:9">
      <c r="A47" s="3" t="s">
        <v>79</v>
      </c>
      <c r="B47" s="3"/>
      <c r="C47" s="3"/>
      <c r="D47" s="4" t="s">
        <v>80</v>
      </c>
      <c r="E47" s="4"/>
      <c r="F47" s="18">
        <v>6226</v>
      </c>
      <c r="G47" s="5">
        <v>8</v>
      </c>
      <c r="H47" s="2"/>
      <c r="I47" s="1">
        <f t="shared" si="0"/>
        <v>0</v>
      </c>
    </row>
    <row r="48" spans="1:9">
      <c r="A48" s="3" t="s">
        <v>81</v>
      </c>
      <c r="B48" s="3"/>
      <c r="C48" s="3"/>
      <c r="D48" s="4" t="s">
        <v>82</v>
      </c>
      <c r="E48" s="4"/>
      <c r="F48" s="18">
        <v>6226</v>
      </c>
      <c r="G48" s="5">
        <v>7</v>
      </c>
      <c r="H48" s="2"/>
      <c r="I48" s="1">
        <f t="shared" si="0"/>
        <v>0</v>
      </c>
    </row>
    <row r="49" spans="1:9">
      <c r="A49" s="8">
        <v>9400</v>
      </c>
      <c r="B49" s="8"/>
      <c r="C49" s="8"/>
      <c r="D49" s="4" t="s">
        <v>83</v>
      </c>
      <c r="E49" s="4"/>
      <c r="F49" s="18">
        <v>21435.7</v>
      </c>
      <c r="G49" s="5">
        <v>1</v>
      </c>
      <c r="H49" s="2"/>
      <c r="I49" s="1">
        <f t="shared" si="0"/>
        <v>0</v>
      </c>
    </row>
    <row r="50" spans="1:9">
      <c r="A50" s="3" t="s">
        <v>84</v>
      </c>
      <c r="B50" s="3"/>
      <c r="C50" s="3"/>
      <c r="D50" s="4" t="s">
        <v>85</v>
      </c>
      <c r="E50" s="4"/>
      <c r="F50" s="18">
        <v>21435.7</v>
      </c>
      <c r="G50" s="5">
        <v>1</v>
      </c>
      <c r="H50" s="2"/>
      <c r="I50" s="1">
        <f t="shared" si="0"/>
        <v>0</v>
      </c>
    </row>
    <row r="51" spans="1:9">
      <c r="A51" s="3" t="s">
        <v>86</v>
      </c>
      <c r="B51" s="3"/>
      <c r="C51" s="3"/>
      <c r="D51" s="4" t="s">
        <v>87</v>
      </c>
      <c r="E51" s="4"/>
      <c r="F51" s="18">
        <v>21435.7</v>
      </c>
      <c r="G51" s="5">
        <v>2</v>
      </c>
      <c r="H51" s="2"/>
      <c r="I51" s="1">
        <f t="shared" si="0"/>
        <v>0</v>
      </c>
    </row>
    <row r="52" spans="1:9">
      <c r="A52" s="3" t="s">
        <v>88</v>
      </c>
      <c r="B52" s="3"/>
      <c r="C52" s="3"/>
      <c r="D52" s="4" t="s">
        <v>89</v>
      </c>
      <c r="E52" s="4"/>
      <c r="F52" s="18">
        <v>7561.4</v>
      </c>
      <c r="G52" s="5">
        <v>1</v>
      </c>
      <c r="H52" s="2"/>
      <c r="I52" s="1">
        <f t="shared" si="0"/>
        <v>0</v>
      </c>
    </row>
    <row r="53" spans="1:9">
      <c r="A53" s="8">
        <v>6400</v>
      </c>
      <c r="B53" s="8"/>
      <c r="C53" s="8"/>
      <c r="D53" s="4" t="s">
        <v>90</v>
      </c>
      <c r="E53" s="4"/>
      <c r="F53" s="18">
        <v>29513</v>
      </c>
      <c r="G53" s="5">
        <v>1</v>
      </c>
      <c r="H53" s="2"/>
      <c r="I53" s="1">
        <f t="shared" si="0"/>
        <v>0</v>
      </c>
    </row>
    <row r="54" spans="1:9">
      <c r="A54" s="3" t="s">
        <v>91</v>
      </c>
      <c r="B54" s="3"/>
      <c r="C54" s="3"/>
      <c r="D54" s="4" t="s">
        <v>92</v>
      </c>
      <c r="E54" s="4"/>
      <c r="F54" s="18">
        <v>29513</v>
      </c>
      <c r="G54" s="5">
        <v>5</v>
      </c>
      <c r="H54" s="2"/>
      <c r="I54" s="1">
        <f t="shared" si="0"/>
        <v>0</v>
      </c>
    </row>
    <row r="55" spans="1:9">
      <c r="A55" s="3" t="s">
        <v>93</v>
      </c>
      <c r="B55" s="3"/>
      <c r="C55" s="3"/>
      <c r="D55" s="4" t="s">
        <v>94</v>
      </c>
      <c r="E55" s="4"/>
      <c r="F55" s="18">
        <v>9458.9</v>
      </c>
      <c r="G55" s="5">
        <v>3</v>
      </c>
      <c r="H55" s="2"/>
      <c r="I55" s="1">
        <f t="shared" si="0"/>
        <v>0</v>
      </c>
    </row>
    <row r="56" spans="1:9">
      <c r="A56" s="3" t="s">
        <v>95</v>
      </c>
      <c r="B56" s="3"/>
      <c r="C56" s="3"/>
      <c r="D56" s="4" t="s">
        <v>96</v>
      </c>
      <c r="E56" s="4"/>
      <c r="F56" s="18">
        <v>56474</v>
      </c>
      <c r="G56" s="5">
        <v>1</v>
      </c>
      <c r="H56" s="2"/>
      <c r="I56" s="1">
        <f t="shared" si="0"/>
        <v>0</v>
      </c>
    </row>
    <row r="57" spans="1:9">
      <c r="A57" s="3" t="s">
        <v>97</v>
      </c>
      <c r="B57" s="3"/>
      <c r="C57" s="3"/>
      <c r="D57" s="4" t="s">
        <v>98</v>
      </c>
      <c r="E57" s="4"/>
      <c r="F57" s="18">
        <v>56474</v>
      </c>
      <c r="G57" s="5">
        <v>9</v>
      </c>
      <c r="H57" s="2"/>
      <c r="I57" s="1">
        <f t="shared" si="0"/>
        <v>0</v>
      </c>
    </row>
    <row r="58" spans="1:9">
      <c r="A58" s="3" t="s">
        <v>99</v>
      </c>
      <c r="B58" s="3"/>
      <c r="C58" s="3"/>
      <c r="D58" s="4" t="s">
        <v>100</v>
      </c>
      <c r="E58" s="4"/>
      <c r="F58" s="18">
        <v>56474</v>
      </c>
      <c r="G58" s="5">
        <v>3</v>
      </c>
      <c r="H58" s="2"/>
      <c r="I58" s="1">
        <f t="shared" si="0"/>
        <v>0</v>
      </c>
    </row>
    <row r="59" spans="1:9">
      <c r="A59" s="3" t="s">
        <v>101</v>
      </c>
      <c r="B59" s="3"/>
      <c r="C59" s="3"/>
      <c r="D59" s="4" t="s">
        <v>102</v>
      </c>
      <c r="E59" s="4"/>
      <c r="F59" s="18">
        <v>13184.6</v>
      </c>
      <c r="G59" s="5">
        <v>1</v>
      </c>
      <c r="H59" s="2"/>
      <c r="I59" s="1">
        <f t="shared" si="0"/>
        <v>0</v>
      </c>
    </row>
    <row r="60" spans="1:9">
      <c r="A60" s="3" t="s">
        <v>103</v>
      </c>
      <c r="B60" s="3"/>
      <c r="C60" s="3"/>
      <c r="D60" s="4" t="s">
        <v>104</v>
      </c>
      <c r="E60" s="4"/>
      <c r="F60" s="18">
        <v>13184.6</v>
      </c>
      <c r="G60" s="5">
        <v>3</v>
      </c>
      <c r="H60" s="2"/>
      <c r="I60" s="1">
        <f t="shared" si="0"/>
        <v>0</v>
      </c>
    </row>
    <row r="61" spans="1:9">
      <c r="A61" s="13" t="s">
        <v>105</v>
      </c>
      <c r="B61" s="13"/>
      <c r="C61" s="13"/>
      <c r="D61" s="13"/>
      <c r="E61" s="13"/>
      <c r="F61" s="13"/>
      <c r="G61" s="14"/>
      <c r="H61" s="2"/>
      <c r="I61" s="1">
        <f t="shared" si="0"/>
        <v>0</v>
      </c>
    </row>
    <row r="62" spans="1:9">
      <c r="A62" s="3" t="s">
        <v>106</v>
      </c>
      <c r="B62" s="3"/>
      <c r="C62" s="3"/>
      <c r="D62" s="4" t="s">
        <v>107</v>
      </c>
      <c r="E62" s="4"/>
      <c r="F62" s="18">
        <v>625.9</v>
      </c>
      <c r="G62" s="5">
        <v>52</v>
      </c>
      <c r="H62" s="2"/>
      <c r="I62" s="1">
        <f t="shared" si="0"/>
        <v>0</v>
      </c>
    </row>
    <row r="63" spans="1:9">
      <c r="A63" s="3" t="s">
        <v>108</v>
      </c>
      <c r="B63" s="3"/>
      <c r="C63" s="3"/>
      <c r="D63" s="4" t="s">
        <v>109</v>
      </c>
      <c r="E63" s="4"/>
      <c r="F63" s="18">
        <v>625.9</v>
      </c>
      <c r="G63" s="5">
        <v>54</v>
      </c>
      <c r="H63" s="2"/>
      <c r="I63" s="1">
        <f t="shared" si="0"/>
        <v>0</v>
      </c>
    </row>
    <row r="64" spans="1:9">
      <c r="A64" s="3" t="s">
        <v>110</v>
      </c>
      <c r="B64" s="3"/>
      <c r="C64" s="3"/>
      <c r="D64" s="4" t="s">
        <v>111</v>
      </c>
      <c r="E64" s="4"/>
      <c r="F64" s="18">
        <v>1024.0999999999999</v>
      </c>
      <c r="G64" s="5">
        <v>23</v>
      </c>
      <c r="H64" s="2"/>
      <c r="I64" s="1">
        <f t="shared" si="0"/>
        <v>0</v>
      </c>
    </row>
    <row r="65" spans="1:9">
      <c r="A65" s="3" t="s">
        <v>112</v>
      </c>
      <c r="B65" s="3"/>
      <c r="C65" s="3"/>
      <c r="D65" s="4" t="s">
        <v>113</v>
      </c>
      <c r="E65" s="4"/>
      <c r="F65" s="18">
        <v>1024.0999999999999</v>
      </c>
      <c r="G65" s="5">
        <v>26</v>
      </c>
      <c r="H65" s="2"/>
      <c r="I65" s="1">
        <f t="shared" si="0"/>
        <v>0</v>
      </c>
    </row>
    <row r="66" spans="1:9">
      <c r="A66" s="6">
        <v>86260</v>
      </c>
      <c r="B66" s="6"/>
      <c r="C66" s="6"/>
      <c r="D66" s="4" t="s">
        <v>114</v>
      </c>
      <c r="E66" s="4"/>
      <c r="F66" s="18">
        <v>203.5</v>
      </c>
      <c r="G66" s="5">
        <v>139</v>
      </c>
      <c r="H66" s="2"/>
      <c r="I66" s="1">
        <f t="shared" ref="I66:I129" si="1">H66*F66</f>
        <v>0</v>
      </c>
    </row>
    <row r="67" spans="1:9">
      <c r="A67" s="6">
        <v>86252</v>
      </c>
      <c r="B67" s="6"/>
      <c r="C67" s="6"/>
      <c r="D67" s="4" t="s">
        <v>115</v>
      </c>
      <c r="E67" s="4"/>
      <c r="F67" s="18">
        <v>139.69999999999999</v>
      </c>
      <c r="G67" s="5">
        <v>61</v>
      </c>
      <c r="H67" s="2"/>
      <c r="I67" s="1">
        <f t="shared" si="1"/>
        <v>0</v>
      </c>
    </row>
    <row r="68" spans="1:9">
      <c r="A68" s="6">
        <v>86272</v>
      </c>
      <c r="B68" s="6"/>
      <c r="C68" s="6"/>
      <c r="D68" s="4" t="s">
        <v>116</v>
      </c>
      <c r="E68" s="4"/>
      <c r="F68" s="18">
        <v>266.2</v>
      </c>
      <c r="G68" s="5">
        <v>68</v>
      </c>
      <c r="H68" s="2"/>
      <c r="I68" s="1">
        <f t="shared" si="1"/>
        <v>0</v>
      </c>
    </row>
    <row r="69" spans="1:9">
      <c r="A69" s="6">
        <v>86262</v>
      </c>
      <c r="B69" s="6"/>
      <c r="C69" s="6"/>
      <c r="D69" s="4" t="s">
        <v>117</v>
      </c>
      <c r="E69" s="4"/>
      <c r="F69" s="18">
        <v>203.5</v>
      </c>
      <c r="G69" s="5">
        <v>257</v>
      </c>
      <c r="H69" s="2"/>
      <c r="I69" s="1">
        <f t="shared" si="1"/>
        <v>0</v>
      </c>
    </row>
    <row r="70" spans="1:9">
      <c r="A70" s="6">
        <v>86250</v>
      </c>
      <c r="B70" s="6"/>
      <c r="C70" s="6"/>
      <c r="D70" s="4" t="s">
        <v>118</v>
      </c>
      <c r="E70" s="4"/>
      <c r="F70" s="18">
        <v>139.69999999999999</v>
      </c>
      <c r="G70" s="5">
        <v>16</v>
      </c>
      <c r="H70" s="2"/>
      <c r="I70" s="1">
        <f t="shared" si="1"/>
        <v>0</v>
      </c>
    </row>
    <row r="71" spans="1:9">
      <c r="A71" s="3" t="s">
        <v>119</v>
      </c>
      <c r="B71" s="3"/>
      <c r="C71" s="3"/>
      <c r="D71" s="4" t="s">
        <v>120</v>
      </c>
      <c r="E71" s="4"/>
      <c r="F71" s="18">
        <v>1423.4</v>
      </c>
      <c r="G71" s="5">
        <v>25</v>
      </c>
      <c r="H71" s="2"/>
      <c r="I71" s="1">
        <f t="shared" si="1"/>
        <v>0</v>
      </c>
    </row>
    <row r="72" spans="1:9">
      <c r="A72" s="3" t="s">
        <v>121</v>
      </c>
      <c r="B72" s="3"/>
      <c r="C72" s="3"/>
      <c r="D72" s="4" t="s">
        <v>122</v>
      </c>
      <c r="E72" s="4"/>
      <c r="F72" s="18">
        <v>1423.4</v>
      </c>
      <c r="G72" s="5">
        <v>8</v>
      </c>
      <c r="H72" s="2"/>
      <c r="I72" s="1">
        <f t="shared" si="1"/>
        <v>0</v>
      </c>
    </row>
    <row r="73" spans="1:9">
      <c r="A73" s="3" t="s">
        <v>123</v>
      </c>
      <c r="B73" s="3"/>
      <c r="C73" s="3"/>
      <c r="D73" s="4" t="s">
        <v>124</v>
      </c>
      <c r="E73" s="4"/>
      <c r="F73" s="18">
        <v>1423.4</v>
      </c>
      <c r="G73" s="5">
        <v>29</v>
      </c>
      <c r="H73" s="2"/>
      <c r="I73" s="1">
        <f t="shared" si="1"/>
        <v>0</v>
      </c>
    </row>
    <row r="74" spans="1:9">
      <c r="A74" s="3" t="s">
        <v>125</v>
      </c>
      <c r="B74" s="3"/>
      <c r="C74" s="3"/>
      <c r="D74" s="4" t="s">
        <v>126</v>
      </c>
      <c r="E74" s="4"/>
      <c r="F74" s="18">
        <v>1423.4</v>
      </c>
      <c r="G74" s="5">
        <v>31</v>
      </c>
      <c r="H74" s="2"/>
      <c r="I74" s="1">
        <f t="shared" si="1"/>
        <v>0</v>
      </c>
    </row>
    <row r="75" spans="1:9">
      <c r="A75" s="3" t="s">
        <v>127</v>
      </c>
      <c r="B75" s="3"/>
      <c r="C75" s="3"/>
      <c r="D75" s="4" t="s">
        <v>128</v>
      </c>
      <c r="E75" s="4"/>
      <c r="F75" s="18">
        <v>1423.4</v>
      </c>
      <c r="G75" s="5">
        <v>17</v>
      </c>
      <c r="H75" s="2"/>
      <c r="I75" s="1">
        <f t="shared" si="1"/>
        <v>0</v>
      </c>
    </row>
    <row r="76" spans="1:9">
      <c r="A76" s="3" t="s">
        <v>129</v>
      </c>
      <c r="B76" s="3"/>
      <c r="C76" s="3"/>
      <c r="D76" s="4" t="s">
        <v>130</v>
      </c>
      <c r="E76" s="4"/>
      <c r="F76" s="18">
        <v>1793</v>
      </c>
      <c r="G76" s="5">
        <v>43</v>
      </c>
      <c r="H76" s="2"/>
      <c r="I76" s="1">
        <f t="shared" si="1"/>
        <v>0</v>
      </c>
    </row>
    <row r="77" spans="1:9">
      <c r="A77" s="3" t="s">
        <v>131</v>
      </c>
      <c r="B77" s="3"/>
      <c r="C77" s="3"/>
      <c r="D77" s="4" t="s">
        <v>132</v>
      </c>
      <c r="E77" s="4"/>
      <c r="F77" s="18">
        <v>1867.8</v>
      </c>
      <c r="G77" s="5">
        <v>27</v>
      </c>
      <c r="H77" s="2"/>
      <c r="I77" s="1">
        <f t="shared" si="1"/>
        <v>0</v>
      </c>
    </row>
    <row r="78" spans="1:9">
      <c r="A78" s="3" t="s">
        <v>133</v>
      </c>
      <c r="B78" s="3"/>
      <c r="C78" s="3"/>
      <c r="D78" s="4" t="s">
        <v>134</v>
      </c>
      <c r="E78" s="4"/>
      <c r="F78" s="18">
        <v>1867.8</v>
      </c>
      <c r="G78" s="5">
        <v>19</v>
      </c>
      <c r="H78" s="2"/>
      <c r="I78" s="1">
        <f t="shared" si="1"/>
        <v>0</v>
      </c>
    </row>
    <row r="79" spans="1:9">
      <c r="A79" s="3" t="s">
        <v>135</v>
      </c>
      <c r="B79" s="3"/>
      <c r="C79" s="3"/>
      <c r="D79" s="4" t="s">
        <v>136</v>
      </c>
      <c r="E79" s="4"/>
      <c r="F79" s="18">
        <v>2297.9</v>
      </c>
      <c r="G79" s="5">
        <v>21</v>
      </c>
      <c r="H79" s="2"/>
      <c r="I79" s="1">
        <f t="shared" si="1"/>
        <v>0</v>
      </c>
    </row>
    <row r="80" spans="1:9">
      <c r="A80" s="3" t="s">
        <v>137</v>
      </c>
      <c r="B80" s="3"/>
      <c r="C80" s="3"/>
      <c r="D80" s="4" t="s">
        <v>138</v>
      </c>
      <c r="E80" s="4"/>
      <c r="F80" s="18">
        <v>2297.9</v>
      </c>
      <c r="G80" s="5">
        <v>47</v>
      </c>
      <c r="H80" s="2"/>
      <c r="I80" s="1">
        <f t="shared" si="1"/>
        <v>0</v>
      </c>
    </row>
    <row r="81" spans="1:9">
      <c r="A81" s="3" t="s">
        <v>139</v>
      </c>
      <c r="B81" s="3"/>
      <c r="C81" s="3"/>
      <c r="D81" s="4" t="s">
        <v>140</v>
      </c>
      <c r="E81" s="4"/>
      <c r="F81" s="18">
        <v>591.79999999999995</v>
      </c>
      <c r="G81" s="5">
        <v>249</v>
      </c>
      <c r="H81" s="2"/>
      <c r="I81" s="1">
        <f t="shared" si="1"/>
        <v>0</v>
      </c>
    </row>
    <row r="82" spans="1:9">
      <c r="A82" s="3" t="s">
        <v>141</v>
      </c>
      <c r="B82" s="3"/>
      <c r="C82" s="3"/>
      <c r="D82" s="4" t="s">
        <v>142</v>
      </c>
      <c r="E82" s="4"/>
      <c r="F82" s="18">
        <v>2780.8</v>
      </c>
      <c r="G82" s="5">
        <v>20</v>
      </c>
      <c r="H82" s="2"/>
      <c r="I82" s="1">
        <f t="shared" si="1"/>
        <v>0</v>
      </c>
    </row>
    <row r="83" spans="1:9">
      <c r="A83" s="3" t="s">
        <v>143</v>
      </c>
      <c r="B83" s="3"/>
      <c r="C83" s="3"/>
      <c r="D83" s="4" t="s">
        <v>144</v>
      </c>
      <c r="E83" s="4"/>
      <c r="F83" s="18">
        <v>2286.9</v>
      </c>
      <c r="G83" s="5">
        <v>26</v>
      </c>
      <c r="H83" s="2"/>
      <c r="I83" s="1">
        <f t="shared" si="1"/>
        <v>0</v>
      </c>
    </row>
    <row r="84" spans="1:9">
      <c r="A84" s="3" t="s">
        <v>145</v>
      </c>
      <c r="B84" s="3"/>
      <c r="C84" s="3"/>
      <c r="D84" s="4" t="s">
        <v>146</v>
      </c>
      <c r="E84" s="4"/>
      <c r="F84" s="18">
        <v>3501.3</v>
      </c>
      <c r="G84" s="5">
        <v>17</v>
      </c>
      <c r="H84" s="2"/>
      <c r="I84" s="1">
        <f t="shared" si="1"/>
        <v>0</v>
      </c>
    </row>
    <row r="85" spans="1:9">
      <c r="A85" s="3" t="s">
        <v>147</v>
      </c>
      <c r="B85" s="3"/>
      <c r="C85" s="3"/>
      <c r="D85" s="4" t="s">
        <v>148</v>
      </c>
      <c r="E85" s="4"/>
      <c r="F85" s="18">
        <v>985.6</v>
      </c>
      <c r="G85" s="5">
        <v>45</v>
      </c>
      <c r="H85" s="2"/>
      <c r="I85" s="1">
        <f t="shared" si="1"/>
        <v>0</v>
      </c>
    </row>
    <row r="86" spans="1:9">
      <c r="A86" s="13" t="s">
        <v>149</v>
      </c>
      <c r="B86" s="13"/>
      <c r="C86" s="13"/>
      <c r="D86" s="13"/>
      <c r="E86" s="13"/>
      <c r="F86" s="13"/>
      <c r="G86" s="14"/>
      <c r="H86" s="2"/>
      <c r="I86" s="1">
        <f t="shared" si="1"/>
        <v>0</v>
      </c>
    </row>
    <row r="87" spans="1:9">
      <c r="A87" s="6">
        <v>85095</v>
      </c>
      <c r="B87" s="6"/>
      <c r="C87" s="6"/>
      <c r="D87" s="4" t="s">
        <v>150</v>
      </c>
      <c r="E87" s="4"/>
      <c r="F87" s="19"/>
      <c r="G87" s="5">
        <v>36</v>
      </c>
      <c r="H87" s="2"/>
      <c r="I87" s="1">
        <f t="shared" si="1"/>
        <v>0</v>
      </c>
    </row>
    <row r="88" spans="1:9">
      <c r="A88" s="6">
        <v>85097</v>
      </c>
      <c r="B88" s="6"/>
      <c r="C88" s="6"/>
      <c r="D88" s="4" t="s">
        <v>151</v>
      </c>
      <c r="E88" s="4"/>
      <c r="F88" s="18">
        <v>1184.7</v>
      </c>
      <c r="G88" s="5">
        <v>24</v>
      </c>
      <c r="H88" s="2"/>
      <c r="I88" s="1">
        <f t="shared" si="1"/>
        <v>0</v>
      </c>
    </row>
    <row r="89" spans="1:9">
      <c r="A89" s="6">
        <v>85091</v>
      </c>
      <c r="B89" s="6"/>
      <c r="C89" s="6"/>
      <c r="D89" s="4" t="s">
        <v>152</v>
      </c>
      <c r="E89" s="4"/>
      <c r="F89" s="19"/>
      <c r="G89" s="5">
        <v>9</v>
      </c>
      <c r="H89" s="2"/>
      <c r="I89" s="1">
        <f t="shared" si="1"/>
        <v>0</v>
      </c>
    </row>
    <row r="90" spans="1:9">
      <c r="A90" s="6">
        <v>85093</v>
      </c>
      <c r="B90" s="6"/>
      <c r="C90" s="6"/>
      <c r="D90" s="4" t="s">
        <v>153</v>
      </c>
      <c r="E90" s="4"/>
      <c r="F90" s="19"/>
      <c r="G90" s="5">
        <v>32</v>
      </c>
      <c r="H90" s="2"/>
      <c r="I90" s="1">
        <f t="shared" si="1"/>
        <v>0</v>
      </c>
    </row>
    <row r="91" spans="1:9">
      <c r="A91" s="6">
        <v>94035</v>
      </c>
      <c r="B91" s="6"/>
      <c r="C91" s="6"/>
      <c r="D91" s="4" t="s">
        <v>154</v>
      </c>
      <c r="E91" s="4"/>
      <c r="F91" s="18">
        <v>179.3</v>
      </c>
      <c r="G91" s="5">
        <v>32</v>
      </c>
      <c r="H91" s="2"/>
      <c r="I91" s="1">
        <f t="shared" si="1"/>
        <v>0</v>
      </c>
    </row>
    <row r="92" spans="1:9">
      <c r="A92" s="6">
        <v>94040</v>
      </c>
      <c r="B92" s="6"/>
      <c r="C92" s="6"/>
      <c r="D92" s="4" t="s">
        <v>155</v>
      </c>
      <c r="E92" s="4"/>
      <c r="F92" s="18">
        <v>179.3</v>
      </c>
      <c r="G92" s="5">
        <v>30</v>
      </c>
      <c r="H92" s="2"/>
      <c r="I92" s="1">
        <f t="shared" si="1"/>
        <v>0</v>
      </c>
    </row>
    <row r="93" spans="1:9">
      <c r="A93" s="3" t="s">
        <v>156</v>
      </c>
      <c r="B93" s="3"/>
      <c r="C93" s="3"/>
      <c r="D93" s="4" t="s">
        <v>157</v>
      </c>
      <c r="E93" s="4"/>
      <c r="F93" s="18">
        <v>137.5</v>
      </c>
      <c r="G93" s="5">
        <v>23</v>
      </c>
      <c r="H93" s="2"/>
      <c r="I93" s="1">
        <f t="shared" si="1"/>
        <v>0</v>
      </c>
    </row>
    <row r="94" spans="1:9">
      <c r="A94" s="3" t="s">
        <v>158</v>
      </c>
      <c r="B94" s="3"/>
      <c r="C94" s="3"/>
      <c r="D94" s="4" t="s">
        <v>159</v>
      </c>
      <c r="E94" s="4"/>
      <c r="F94" s="18">
        <v>137.5</v>
      </c>
      <c r="G94" s="5">
        <v>21</v>
      </c>
      <c r="H94" s="2"/>
      <c r="I94" s="1">
        <f t="shared" si="1"/>
        <v>0</v>
      </c>
    </row>
    <row r="95" spans="1:9">
      <c r="A95" s="3" t="s">
        <v>160</v>
      </c>
      <c r="B95" s="3"/>
      <c r="C95" s="3"/>
      <c r="D95" s="4" t="s">
        <v>161</v>
      </c>
      <c r="E95" s="4"/>
      <c r="F95" s="18">
        <v>5935.6</v>
      </c>
      <c r="G95" s="5">
        <v>4</v>
      </c>
      <c r="H95" s="2"/>
      <c r="I95" s="1">
        <f t="shared" si="1"/>
        <v>0</v>
      </c>
    </row>
    <row r="96" spans="1:9">
      <c r="A96" s="3" t="s">
        <v>162</v>
      </c>
      <c r="B96" s="3"/>
      <c r="C96" s="3"/>
      <c r="D96" s="4" t="s">
        <v>163</v>
      </c>
      <c r="E96" s="4"/>
      <c r="F96" s="18">
        <v>5188.7</v>
      </c>
      <c r="G96" s="5">
        <v>2</v>
      </c>
      <c r="H96" s="2"/>
      <c r="I96" s="1">
        <f t="shared" si="1"/>
        <v>0</v>
      </c>
    </row>
    <row r="97" spans="1:9">
      <c r="A97" s="3" t="s">
        <v>164</v>
      </c>
      <c r="B97" s="3"/>
      <c r="C97" s="3"/>
      <c r="D97" s="4" t="s">
        <v>165</v>
      </c>
      <c r="E97" s="4"/>
      <c r="F97" s="18">
        <v>3745.5</v>
      </c>
      <c r="G97" s="5">
        <v>4</v>
      </c>
      <c r="H97" s="2"/>
      <c r="I97" s="1">
        <f t="shared" si="1"/>
        <v>0</v>
      </c>
    </row>
    <row r="98" spans="1:9">
      <c r="A98" s="3" t="s">
        <v>166</v>
      </c>
      <c r="B98" s="3"/>
      <c r="C98" s="3"/>
      <c r="D98" s="4" t="s">
        <v>167</v>
      </c>
      <c r="E98" s="4"/>
      <c r="F98" s="18">
        <v>4494.6000000000004</v>
      </c>
      <c r="G98" s="5">
        <v>3</v>
      </c>
      <c r="H98" s="2"/>
      <c r="I98" s="1">
        <f t="shared" si="1"/>
        <v>0</v>
      </c>
    </row>
    <row r="99" spans="1:9">
      <c r="A99" s="3" t="s">
        <v>168</v>
      </c>
      <c r="B99" s="3"/>
      <c r="C99" s="3"/>
      <c r="D99" s="4" t="s">
        <v>169</v>
      </c>
      <c r="E99" s="4"/>
      <c r="F99" s="18">
        <v>4172.3</v>
      </c>
      <c r="G99" s="5">
        <v>-2</v>
      </c>
      <c r="H99" s="2"/>
      <c r="I99" s="1">
        <f t="shared" si="1"/>
        <v>0</v>
      </c>
    </row>
    <row r="100" spans="1:9">
      <c r="A100" s="3" t="s">
        <v>170</v>
      </c>
      <c r="B100" s="3"/>
      <c r="C100" s="3"/>
      <c r="D100" s="4" t="s">
        <v>171</v>
      </c>
      <c r="E100" s="4"/>
      <c r="F100" s="18">
        <v>4244.8999999999996</v>
      </c>
      <c r="G100" s="5">
        <v>5</v>
      </c>
      <c r="H100" s="2"/>
      <c r="I100" s="1">
        <f t="shared" si="1"/>
        <v>0</v>
      </c>
    </row>
    <row r="101" spans="1:9">
      <c r="A101" s="3" t="s">
        <v>172</v>
      </c>
      <c r="B101" s="3"/>
      <c r="C101" s="3"/>
      <c r="D101" s="4" t="s">
        <v>173</v>
      </c>
      <c r="E101" s="4"/>
      <c r="F101" s="18">
        <v>9094.7999999999993</v>
      </c>
      <c r="G101" s="5">
        <v>3</v>
      </c>
      <c r="H101" s="2"/>
      <c r="I101" s="1">
        <f t="shared" si="1"/>
        <v>0</v>
      </c>
    </row>
    <row r="102" spans="1:9">
      <c r="A102" s="3" t="s">
        <v>174</v>
      </c>
      <c r="B102" s="3"/>
      <c r="C102" s="3"/>
      <c r="D102" s="4" t="s">
        <v>175</v>
      </c>
      <c r="E102" s="4"/>
      <c r="F102" s="18">
        <v>10385.1</v>
      </c>
      <c r="G102" s="5">
        <v>4</v>
      </c>
      <c r="H102" s="2"/>
      <c r="I102" s="1">
        <f t="shared" si="1"/>
        <v>0</v>
      </c>
    </row>
    <row r="103" spans="1:9">
      <c r="A103" s="3" t="s">
        <v>176</v>
      </c>
      <c r="B103" s="3"/>
      <c r="C103" s="3"/>
      <c r="D103" s="4" t="s">
        <v>177</v>
      </c>
      <c r="E103" s="4"/>
      <c r="F103" s="18">
        <v>10385.1</v>
      </c>
      <c r="G103" s="5">
        <v>4</v>
      </c>
      <c r="H103" s="2"/>
      <c r="I103" s="1">
        <f t="shared" si="1"/>
        <v>0</v>
      </c>
    </row>
    <row r="104" spans="1:9">
      <c r="A104" s="3" t="s">
        <v>178</v>
      </c>
      <c r="B104" s="3"/>
      <c r="C104" s="3"/>
      <c r="D104" s="4" t="s">
        <v>179</v>
      </c>
      <c r="E104" s="4"/>
      <c r="F104" s="18">
        <v>11147.4</v>
      </c>
      <c r="G104" s="5">
        <v>5</v>
      </c>
      <c r="H104" s="2"/>
      <c r="I104" s="1">
        <f t="shared" si="1"/>
        <v>0</v>
      </c>
    </row>
    <row r="105" spans="1:9">
      <c r="A105" s="3" t="s">
        <v>180</v>
      </c>
      <c r="B105" s="3"/>
      <c r="C105" s="3"/>
      <c r="D105" s="4" t="s">
        <v>181</v>
      </c>
      <c r="E105" s="4"/>
      <c r="F105" s="18">
        <v>11147.4</v>
      </c>
      <c r="G105" s="5">
        <v>5</v>
      </c>
      <c r="H105" s="2"/>
      <c r="I105" s="1">
        <f t="shared" si="1"/>
        <v>0</v>
      </c>
    </row>
    <row r="106" spans="1:9">
      <c r="A106" s="3" t="s">
        <v>182</v>
      </c>
      <c r="B106" s="3"/>
      <c r="C106" s="3"/>
      <c r="D106" s="4" t="s">
        <v>183</v>
      </c>
      <c r="E106" s="4"/>
      <c r="F106" s="18">
        <v>13435.4</v>
      </c>
      <c r="G106" s="5">
        <v>5</v>
      </c>
      <c r="H106" s="2"/>
      <c r="I106" s="1">
        <f t="shared" si="1"/>
        <v>0</v>
      </c>
    </row>
    <row r="107" spans="1:9">
      <c r="A107" s="3" t="s">
        <v>184</v>
      </c>
      <c r="B107" s="3"/>
      <c r="C107" s="3"/>
      <c r="D107" s="4" t="s">
        <v>185</v>
      </c>
      <c r="E107" s="4"/>
      <c r="F107" s="18">
        <v>13435.4</v>
      </c>
      <c r="G107" s="5">
        <v>5</v>
      </c>
      <c r="H107" s="2"/>
      <c r="I107" s="1">
        <f t="shared" si="1"/>
        <v>0</v>
      </c>
    </row>
    <row r="108" spans="1:9">
      <c r="A108" s="3" t="s">
        <v>186</v>
      </c>
      <c r="B108" s="3"/>
      <c r="C108" s="3"/>
      <c r="D108" s="4" t="s">
        <v>187</v>
      </c>
      <c r="E108" s="4"/>
      <c r="F108" s="18">
        <v>7803.4</v>
      </c>
      <c r="G108" s="5">
        <v>5</v>
      </c>
      <c r="H108" s="2"/>
      <c r="I108" s="1">
        <f t="shared" si="1"/>
        <v>0</v>
      </c>
    </row>
    <row r="109" spans="1:9">
      <c r="A109" s="3" t="s">
        <v>188</v>
      </c>
      <c r="B109" s="3"/>
      <c r="C109" s="3"/>
      <c r="D109" s="4" t="s">
        <v>189</v>
      </c>
      <c r="E109" s="4"/>
      <c r="F109" s="18">
        <v>7803.4</v>
      </c>
      <c r="G109" s="5">
        <v>5</v>
      </c>
      <c r="H109" s="2"/>
      <c r="I109" s="1">
        <f t="shared" si="1"/>
        <v>0</v>
      </c>
    </row>
    <row r="110" spans="1:9">
      <c r="A110" s="3" t="s">
        <v>190</v>
      </c>
      <c r="B110" s="3"/>
      <c r="C110" s="3"/>
      <c r="D110" s="4" t="s">
        <v>191</v>
      </c>
      <c r="E110" s="4"/>
      <c r="F110" s="18">
        <v>9094.7999999999993</v>
      </c>
      <c r="G110" s="5">
        <v>6</v>
      </c>
      <c r="H110" s="2"/>
      <c r="I110" s="1">
        <f t="shared" si="1"/>
        <v>0</v>
      </c>
    </row>
    <row r="111" spans="1:9">
      <c r="A111" s="3" t="s">
        <v>192</v>
      </c>
      <c r="B111" s="3"/>
      <c r="C111" s="3"/>
      <c r="D111" s="4" t="s">
        <v>193</v>
      </c>
      <c r="E111" s="4"/>
      <c r="F111" s="18">
        <v>224.4</v>
      </c>
      <c r="G111" s="5">
        <v>14</v>
      </c>
      <c r="H111" s="2"/>
      <c r="I111" s="1">
        <f t="shared" si="1"/>
        <v>0</v>
      </c>
    </row>
    <row r="112" spans="1:9">
      <c r="A112" s="3" t="s">
        <v>194</v>
      </c>
      <c r="B112" s="3"/>
      <c r="C112" s="3"/>
      <c r="D112" s="4" t="s">
        <v>195</v>
      </c>
      <c r="E112" s="4"/>
      <c r="F112" s="18">
        <v>187</v>
      </c>
      <c r="G112" s="5">
        <v>6</v>
      </c>
      <c r="H112" s="2"/>
      <c r="I112" s="1">
        <f t="shared" si="1"/>
        <v>0</v>
      </c>
    </row>
    <row r="113" spans="1:9">
      <c r="A113" s="6">
        <v>93972</v>
      </c>
      <c r="B113" s="6"/>
      <c r="C113" s="6"/>
      <c r="D113" s="4" t="s">
        <v>196</v>
      </c>
      <c r="E113" s="4"/>
      <c r="F113" s="18">
        <v>1974.5</v>
      </c>
      <c r="G113" s="5">
        <v>36</v>
      </c>
      <c r="H113" s="2"/>
      <c r="I113" s="1">
        <f t="shared" si="1"/>
        <v>0</v>
      </c>
    </row>
    <row r="114" spans="1:9">
      <c r="A114" s="13" t="s">
        <v>197</v>
      </c>
      <c r="B114" s="13"/>
      <c r="C114" s="13"/>
      <c r="D114" s="13"/>
      <c r="E114" s="13"/>
      <c r="F114" s="13"/>
      <c r="G114" s="14"/>
      <c r="H114" s="2"/>
      <c r="I114" s="1">
        <f t="shared" si="1"/>
        <v>0</v>
      </c>
    </row>
    <row r="115" spans="1:9">
      <c r="A115" s="3" t="s">
        <v>198</v>
      </c>
      <c r="B115" s="3"/>
      <c r="C115" s="3"/>
      <c r="D115" s="4" t="s">
        <v>199</v>
      </c>
      <c r="E115" s="4"/>
      <c r="F115" s="18">
        <v>1108.8</v>
      </c>
      <c r="G115" s="9">
        <v>1052</v>
      </c>
      <c r="H115" s="2"/>
      <c r="I115" s="1">
        <f t="shared" si="1"/>
        <v>0</v>
      </c>
    </row>
    <row r="116" spans="1:9">
      <c r="A116" s="3" t="s">
        <v>200</v>
      </c>
      <c r="B116" s="3"/>
      <c r="C116" s="3"/>
      <c r="D116" s="4" t="s">
        <v>201</v>
      </c>
      <c r="E116" s="4"/>
      <c r="F116" s="18">
        <v>741.4</v>
      </c>
      <c r="G116" s="5">
        <v>48</v>
      </c>
      <c r="H116" s="2"/>
      <c r="I116" s="1">
        <f t="shared" si="1"/>
        <v>0</v>
      </c>
    </row>
    <row r="117" spans="1:9">
      <c r="A117" s="3" t="s">
        <v>202</v>
      </c>
      <c r="B117" s="3"/>
      <c r="C117" s="3"/>
      <c r="D117" s="4" t="s">
        <v>203</v>
      </c>
      <c r="E117" s="4"/>
      <c r="F117" s="18">
        <v>689.7</v>
      </c>
      <c r="G117" s="5">
        <v>38</v>
      </c>
      <c r="H117" s="2"/>
      <c r="I117" s="1">
        <f t="shared" si="1"/>
        <v>0</v>
      </c>
    </row>
    <row r="118" spans="1:9">
      <c r="A118" s="3" t="s">
        <v>204</v>
      </c>
      <c r="B118" s="3"/>
      <c r="C118" s="3"/>
      <c r="D118" s="4" t="s">
        <v>205</v>
      </c>
      <c r="E118" s="4"/>
      <c r="F118" s="18">
        <v>755.7</v>
      </c>
      <c r="G118" s="5">
        <v>43</v>
      </c>
      <c r="H118" s="2"/>
      <c r="I118" s="1">
        <f t="shared" si="1"/>
        <v>0</v>
      </c>
    </row>
    <row r="119" spans="1:9">
      <c r="A119" s="3" t="s">
        <v>206</v>
      </c>
      <c r="B119" s="3"/>
      <c r="C119" s="3"/>
      <c r="D119" s="4" t="s">
        <v>207</v>
      </c>
      <c r="E119" s="4"/>
      <c r="F119" s="18">
        <v>408.1</v>
      </c>
      <c r="G119" s="5">
        <v>41</v>
      </c>
      <c r="H119" s="2"/>
      <c r="I119" s="1">
        <f t="shared" si="1"/>
        <v>0</v>
      </c>
    </row>
    <row r="120" spans="1:9">
      <c r="A120" s="3" t="s">
        <v>208</v>
      </c>
      <c r="B120" s="3"/>
      <c r="C120" s="3"/>
      <c r="D120" s="4" t="s">
        <v>209</v>
      </c>
      <c r="E120" s="4"/>
      <c r="F120" s="18">
        <v>408.1</v>
      </c>
      <c r="G120" s="5">
        <v>41</v>
      </c>
      <c r="H120" s="2"/>
      <c r="I120" s="1">
        <f t="shared" si="1"/>
        <v>0</v>
      </c>
    </row>
    <row r="121" spans="1:9">
      <c r="A121" s="3" t="s">
        <v>210</v>
      </c>
      <c r="B121" s="3"/>
      <c r="C121" s="3"/>
      <c r="D121" s="4" t="s">
        <v>211</v>
      </c>
      <c r="E121" s="4"/>
      <c r="F121" s="18">
        <v>408.1</v>
      </c>
      <c r="G121" s="5">
        <v>30</v>
      </c>
      <c r="H121" s="2"/>
      <c r="I121" s="1">
        <f t="shared" si="1"/>
        <v>0</v>
      </c>
    </row>
    <row r="122" spans="1:9">
      <c r="A122" s="6">
        <v>31064</v>
      </c>
      <c r="B122" s="6"/>
      <c r="C122" s="6"/>
      <c r="D122" s="4" t="s">
        <v>212</v>
      </c>
      <c r="E122" s="4"/>
      <c r="F122" s="19"/>
      <c r="G122" s="5">
        <v>6</v>
      </c>
      <c r="H122" s="2"/>
      <c r="I122" s="1">
        <f t="shared" si="1"/>
        <v>0</v>
      </c>
    </row>
    <row r="123" spans="1:9">
      <c r="A123" s="3" t="s">
        <v>213</v>
      </c>
      <c r="B123" s="3"/>
      <c r="C123" s="3"/>
      <c r="D123" s="4" t="s">
        <v>214</v>
      </c>
      <c r="E123" s="4"/>
      <c r="F123" s="18">
        <v>177.1</v>
      </c>
      <c r="G123" s="5">
        <v>19</v>
      </c>
      <c r="H123" s="2"/>
      <c r="I123" s="1">
        <f t="shared" si="1"/>
        <v>0</v>
      </c>
    </row>
    <row r="124" spans="1:9">
      <c r="A124" s="3" t="s">
        <v>215</v>
      </c>
      <c r="B124" s="3"/>
      <c r="C124" s="3"/>
      <c r="D124" s="4" t="s">
        <v>216</v>
      </c>
      <c r="E124" s="4"/>
      <c r="F124" s="18">
        <v>301.39999999999998</v>
      </c>
      <c r="G124" s="5">
        <v>33</v>
      </c>
      <c r="H124" s="2"/>
      <c r="I124" s="1">
        <f t="shared" si="1"/>
        <v>0</v>
      </c>
    </row>
    <row r="125" spans="1:9">
      <c r="A125" s="3" t="s">
        <v>217</v>
      </c>
      <c r="B125" s="3"/>
      <c r="C125" s="3"/>
      <c r="D125" s="4" t="s">
        <v>218</v>
      </c>
      <c r="E125" s="4"/>
      <c r="F125" s="18">
        <v>350.9</v>
      </c>
      <c r="G125" s="5">
        <v>35</v>
      </c>
      <c r="H125" s="2"/>
      <c r="I125" s="1">
        <f t="shared" si="1"/>
        <v>0</v>
      </c>
    </row>
    <row r="126" spans="1:9">
      <c r="A126" s="6">
        <v>87010</v>
      </c>
      <c r="B126" s="6"/>
      <c r="C126" s="6"/>
      <c r="D126" s="4" t="s">
        <v>219</v>
      </c>
      <c r="E126" s="4"/>
      <c r="F126" s="18">
        <v>6850.8</v>
      </c>
      <c r="G126" s="5">
        <v>50</v>
      </c>
      <c r="H126" s="2"/>
      <c r="I126" s="1">
        <f t="shared" si="1"/>
        <v>0</v>
      </c>
    </row>
    <row r="127" spans="1:9">
      <c r="A127" s="3" t="s">
        <v>220</v>
      </c>
      <c r="B127" s="3"/>
      <c r="C127" s="3"/>
      <c r="D127" s="4" t="s">
        <v>221</v>
      </c>
      <c r="E127" s="4"/>
      <c r="F127" s="18">
        <v>2113.1</v>
      </c>
      <c r="G127" s="5">
        <v>12</v>
      </c>
      <c r="H127" s="2"/>
      <c r="I127" s="1">
        <f t="shared" si="1"/>
        <v>0</v>
      </c>
    </row>
    <row r="128" spans="1:9">
      <c r="A128" s="6">
        <v>85751</v>
      </c>
      <c r="B128" s="6"/>
      <c r="C128" s="6"/>
      <c r="D128" s="4" t="s">
        <v>222</v>
      </c>
      <c r="E128" s="4"/>
      <c r="F128" s="18">
        <v>1324.4</v>
      </c>
      <c r="G128" s="5">
        <v>1</v>
      </c>
      <c r="H128" s="2"/>
      <c r="I128" s="1">
        <f t="shared" si="1"/>
        <v>0</v>
      </c>
    </row>
    <row r="129" spans="1:9">
      <c r="A129" s="3" t="s">
        <v>223</v>
      </c>
      <c r="B129" s="3"/>
      <c r="C129" s="3"/>
      <c r="D129" s="4" t="s">
        <v>224</v>
      </c>
      <c r="E129" s="4"/>
      <c r="F129" s="18">
        <v>2147.1999999999998</v>
      </c>
      <c r="G129" s="5">
        <v>1</v>
      </c>
      <c r="H129" s="2"/>
      <c r="I129" s="1">
        <f t="shared" si="1"/>
        <v>0</v>
      </c>
    </row>
    <row r="130" spans="1:9">
      <c r="A130" s="6">
        <v>85758</v>
      </c>
      <c r="B130" s="6"/>
      <c r="C130" s="6"/>
      <c r="D130" s="4" t="s">
        <v>225</v>
      </c>
      <c r="E130" s="4"/>
      <c r="F130" s="18">
        <v>2778.6</v>
      </c>
      <c r="G130" s="5">
        <v>12</v>
      </c>
      <c r="H130" s="2"/>
      <c r="I130" s="1">
        <f t="shared" ref="I130:I193" si="2">H130*F130</f>
        <v>0</v>
      </c>
    </row>
    <row r="131" spans="1:9">
      <c r="A131" s="6">
        <v>85752</v>
      </c>
      <c r="B131" s="6"/>
      <c r="C131" s="6"/>
      <c r="D131" s="4" t="s">
        <v>226</v>
      </c>
      <c r="E131" s="4"/>
      <c r="F131" s="18">
        <v>1522.4</v>
      </c>
      <c r="G131" s="5">
        <v>17</v>
      </c>
      <c r="H131" s="2"/>
      <c r="I131" s="1">
        <f t="shared" si="2"/>
        <v>0</v>
      </c>
    </row>
    <row r="132" spans="1:9">
      <c r="A132" s="3" t="s">
        <v>227</v>
      </c>
      <c r="B132" s="3"/>
      <c r="C132" s="3"/>
      <c r="D132" s="4" t="s">
        <v>228</v>
      </c>
      <c r="E132" s="4"/>
      <c r="F132" s="18">
        <v>1688.5</v>
      </c>
      <c r="G132" s="5">
        <v>5</v>
      </c>
      <c r="H132" s="2"/>
      <c r="I132" s="1">
        <f t="shared" si="2"/>
        <v>0</v>
      </c>
    </row>
    <row r="133" spans="1:9">
      <c r="A133" s="6">
        <v>85702</v>
      </c>
      <c r="B133" s="6"/>
      <c r="C133" s="6"/>
      <c r="D133" s="4" t="s">
        <v>229</v>
      </c>
      <c r="E133" s="4"/>
      <c r="F133" s="18">
        <v>434.5</v>
      </c>
      <c r="G133" s="5">
        <v>1</v>
      </c>
      <c r="H133" s="2"/>
      <c r="I133" s="1">
        <f t="shared" si="2"/>
        <v>0</v>
      </c>
    </row>
    <row r="134" spans="1:9">
      <c r="A134" s="3" t="s">
        <v>230</v>
      </c>
      <c r="B134" s="3"/>
      <c r="C134" s="3"/>
      <c r="D134" s="4" t="s">
        <v>231</v>
      </c>
      <c r="E134" s="4"/>
      <c r="F134" s="18">
        <v>1181.4000000000001</v>
      </c>
      <c r="G134" s="5">
        <v>15</v>
      </c>
      <c r="H134" s="2"/>
      <c r="I134" s="1">
        <f t="shared" si="2"/>
        <v>0</v>
      </c>
    </row>
    <row r="135" spans="1:9">
      <c r="A135" s="3" t="s">
        <v>232</v>
      </c>
      <c r="B135" s="3"/>
      <c r="C135" s="3"/>
      <c r="D135" s="4" t="s">
        <v>233</v>
      </c>
      <c r="E135" s="4"/>
      <c r="F135" s="18">
        <v>1318.9</v>
      </c>
      <c r="G135" s="5">
        <v>6</v>
      </c>
      <c r="H135" s="2"/>
      <c r="I135" s="1">
        <f t="shared" si="2"/>
        <v>0</v>
      </c>
    </row>
    <row r="136" spans="1:9">
      <c r="A136" s="3" t="s">
        <v>234</v>
      </c>
      <c r="B136" s="3"/>
      <c r="C136" s="3"/>
      <c r="D136" s="4" t="s">
        <v>235</v>
      </c>
      <c r="E136" s="4"/>
      <c r="F136" s="18">
        <v>1389.3</v>
      </c>
      <c r="G136" s="5">
        <v>75</v>
      </c>
      <c r="H136" s="2"/>
      <c r="I136" s="1">
        <f t="shared" si="2"/>
        <v>0</v>
      </c>
    </row>
    <row r="137" spans="1:9">
      <c r="A137" s="3" t="s">
        <v>236</v>
      </c>
      <c r="B137" s="3"/>
      <c r="C137" s="3"/>
      <c r="D137" s="4" t="s">
        <v>237</v>
      </c>
      <c r="E137" s="4"/>
      <c r="F137" s="18">
        <v>1108.8</v>
      </c>
      <c r="G137" s="5">
        <v>52</v>
      </c>
      <c r="H137" s="2"/>
      <c r="I137" s="1">
        <f t="shared" si="2"/>
        <v>0</v>
      </c>
    </row>
    <row r="138" spans="1:9">
      <c r="A138" s="3" t="s">
        <v>238</v>
      </c>
      <c r="B138" s="3"/>
      <c r="C138" s="3"/>
      <c r="D138" s="4" t="s">
        <v>239</v>
      </c>
      <c r="E138" s="4"/>
      <c r="F138" s="18">
        <v>4057.9</v>
      </c>
      <c r="G138" s="7">
        <v>2</v>
      </c>
      <c r="H138" s="2"/>
      <c r="I138" s="1">
        <f t="shared" si="2"/>
        <v>0</v>
      </c>
    </row>
    <row r="139" spans="1:9">
      <c r="A139" s="3" t="s">
        <v>240</v>
      </c>
      <c r="B139" s="3"/>
      <c r="C139" s="3"/>
      <c r="D139" s="4" t="s">
        <v>241</v>
      </c>
      <c r="E139" s="4"/>
      <c r="F139" s="18">
        <v>6070.9</v>
      </c>
      <c r="G139" s="5">
        <v>23</v>
      </c>
      <c r="H139" s="2"/>
      <c r="I139" s="1">
        <f t="shared" si="2"/>
        <v>0</v>
      </c>
    </row>
    <row r="140" spans="1:9">
      <c r="A140" s="3" t="s">
        <v>242</v>
      </c>
      <c r="B140" s="3"/>
      <c r="C140" s="3"/>
      <c r="D140" s="4" t="s">
        <v>243</v>
      </c>
      <c r="E140" s="4"/>
      <c r="F140" s="18">
        <v>7404.1</v>
      </c>
      <c r="G140" s="5">
        <v>10</v>
      </c>
      <c r="H140" s="2"/>
      <c r="I140" s="1">
        <f t="shared" si="2"/>
        <v>0</v>
      </c>
    </row>
    <row r="141" spans="1:9">
      <c r="A141" s="3" t="s">
        <v>244</v>
      </c>
      <c r="B141" s="3"/>
      <c r="C141" s="3"/>
      <c r="D141" s="4" t="s">
        <v>245</v>
      </c>
      <c r="E141" s="4"/>
      <c r="F141" s="18">
        <v>1141.8</v>
      </c>
      <c r="G141" s="5">
        <v>7</v>
      </c>
      <c r="H141" s="2"/>
      <c r="I141" s="1">
        <f t="shared" si="2"/>
        <v>0</v>
      </c>
    </row>
    <row r="142" spans="1:9">
      <c r="A142" s="3" t="s">
        <v>246</v>
      </c>
      <c r="B142" s="3"/>
      <c r="C142" s="3"/>
      <c r="D142" s="4" t="s">
        <v>247</v>
      </c>
      <c r="E142" s="4"/>
      <c r="F142" s="18">
        <v>2722.5</v>
      </c>
      <c r="G142" s="5">
        <v>31</v>
      </c>
      <c r="H142" s="2"/>
      <c r="I142" s="1">
        <f t="shared" si="2"/>
        <v>0</v>
      </c>
    </row>
    <row r="143" spans="1:9">
      <c r="A143" s="13" t="s">
        <v>248</v>
      </c>
      <c r="B143" s="13"/>
      <c r="C143" s="13"/>
      <c r="D143" s="13"/>
      <c r="E143" s="13"/>
      <c r="F143" s="13"/>
      <c r="G143" s="14"/>
      <c r="H143" s="2"/>
      <c r="I143" s="1">
        <f t="shared" si="2"/>
        <v>0</v>
      </c>
    </row>
    <row r="144" spans="1:9">
      <c r="A144" s="3" t="s">
        <v>249</v>
      </c>
      <c r="B144" s="3"/>
      <c r="C144" s="3"/>
      <c r="D144" s="4" t="s">
        <v>250</v>
      </c>
      <c r="E144" s="4"/>
      <c r="F144" s="18">
        <v>580.79999999999995</v>
      </c>
      <c r="G144" s="5">
        <v>44</v>
      </c>
      <c r="H144" s="2"/>
      <c r="I144" s="1">
        <f t="shared" si="2"/>
        <v>0</v>
      </c>
    </row>
    <row r="145" spans="1:9">
      <c r="A145" s="3" t="s">
        <v>251</v>
      </c>
      <c r="B145" s="3"/>
      <c r="C145" s="3"/>
      <c r="D145" s="4" t="s">
        <v>252</v>
      </c>
      <c r="E145" s="4"/>
      <c r="F145" s="18">
        <v>580.79999999999995</v>
      </c>
      <c r="G145" s="5">
        <v>18</v>
      </c>
      <c r="H145" s="2"/>
      <c r="I145" s="1">
        <f t="shared" si="2"/>
        <v>0</v>
      </c>
    </row>
    <row r="146" spans="1:9">
      <c r="A146" s="3" t="s">
        <v>253</v>
      </c>
      <c r="B146" s="3"/>
      <c r="C146" s="3"/>
      <c r="D146" s="4" t="s">
        <v>254</v>
      </c>
      <c r="E146" s="4"/>
      <c r="F146" s="18">
        <v>580.79999999999995</v>
      </c>
      <c r="G146" s="5">
        <v>55</v>
      </c>
      <c r="H146" s="2"/>
      <c r="I146" s="1">
        <f t="shared" si="2"/>
        <v>0</v>
      </c>
    </row>
    <row r="147" spans="1:9">
      <c r="A147" s="3" t="s">
        <v>255</v>
      </c>
      <c r="B147" s="3"/>
      <c r="C147" s="3"/>
      <c r="D147" s="4" t="s">
        <v>256</v>
      </c>
      <c r="E147" s="4"/>
      <c r="F147" s="18">
        <v>580.79999999999995</v>
      </c>
      <c r="G147" s="5">
        <v>31</v>
      </c>
      <c r="H147" s="2"/>
      <c r="I147" s="1">
        <f t="shared" si="2"/>
        <v>0</v>
      </c>
    </row>
    <row r="148" spans="1:9">
      <c r="A148" s="3" t="s">
        <v>257</v>
      </c>
      <c r="B148" s="3"/>
      <c r="C148" s="3"/>
      <c r="D148" s="4" t="s">
        <v>258</v>
      </c>
      <c r="E148" s="4"/>
      <c r="F148" s="18">
        <v>580.79999999999995</v>
      </c>
      <c r="G148" s="5">
        <v>34</v>
      </c>
      <c r="H148" s="2"/>
      <c r="I148" s="1">
        <f t="shared" si="2"/>
        <v>0</v>
      </c>
    </row>
    <row r="149" spans="1:9">
      <c r="A149" s="3" t="s">
        <v>259</v>
      </c>
      <c r="B149" s="3"/>
      <c r="C149" s="3"/>
      <c r="D149" s="4" t="s">
        <v>260</v>
      </c>
      <c r="E149" s="4"/>
      <c r="F149" s="18">
        <v>580.79999999999995</v>
      </c>
      <c r="G149" s="5">
        <v>36</v>
      </c>
      <c r="H149" s="2"/>
      <c r="I149" s="1">
        <f t="shared" si="2"/>
        <v>0</v>
      </c>
    </row>
    <row r="150" spans="1:9">
      <c r="A150" s="3" t="s">
        <v>261</v>
      </c>
      <c r="B150" s="3"/>
      <c r="C150" s="3"/>
      <c r="D150" s="4" t="s">
        <v>262</v>
      </c>
      <c r="E150" s="4"/>
      <c r="F150" s="18">
        <v>580.79999999999995</v>
      </c>
      <c r="G150" s="5">
        <v>58</v>
      </c>
      <c r="H150" s="2"/>
      <c r="I150" s="1">
        <f t="shared" si="2"/>
        <v>0</v>
      </c>
    </row>
    <row r="151" spans="1:9">
      <c r="A151" s="3" t="s">
        <v>263</v>
      </c>
      <c r="B151" s="3"/>
      <c r="C151" s="3"/>
      <c r="D151" s="4" t="s">
        <v>264</v>
      </c>
      <c r="E151" s="4"/>
      <c r="F151" s="18">
        <v>580.79999999999995</v>
      </c>
      <c r="G151" s="5">
        <v>39</v>
      </c>
      <c r="H151" s="2"/>
      <c r="I151" s="1">
        <f t="shared" si="2"/>
        <v>0</v>
      </c>
    </row>
    <row r="152" spans="1:9">
      <c r="A152" s="3" t="s">
        <v>265</v>
      </c>
      <c r="B152" s="3"/>
      <c r="C152" s="3"/>
      <c r="D152" s="4" t="s">
        <v>266</v>
      </c>
      <c r="E152" s="4"/>
      <c r="F152" s="18">
        <v>580.79999999999995</v>
      </c>
      <c r="G152" s="5">
        <v>51</v>
      </c>
      <c r="H152" s="2"/>
      <c r="I152" s="1">
        <f t="shared" si="2"/>
        <v>0</v>
      </c>
    </row>
    <row r="153" spans="1:9">
      <c r="A153" s="3" t="s">
        <v>267</v>
      </c>
      <c r="B153" s="3"/>
      <c r="C153" s="3"/>
      <c r="D153" s="4" t="s">
        <v>268</v>
      </c>
      <c r="E153" s="4"/>
      <c r="F153" s="18">
        <v>580.79999999999995</v>
      </c>
      <c r="G153" s="5">
        <v>36</v>
      </c>
      <c r="H153" s="2"/>
      <c r="I153" s="1">
        <f t="shared" si="2"/>
        <v>0</v>
      </c>
    </row>
    <row r="154" spans="1:9">
      <c r="A154" s="3" t="s">
        <v>269</v>
      </c>
      <c r="B154" s="3"/>
      <c r="C154" s="3"/>
      <c r="D154" s="4" t="s">
        <v>270</v>
      </c>
      <c r="E154" s="4"/>
      <c r="F154" s="18">
        <v>726</v>
      </c>
      <c r="G154" s="5">
        <v>43</v>
      </c>
      <c r="H154" s="2"/>
      <c r="I154" s="1">
        <f t="shared" si="2"/>
        <v>0</v>
      </c>
    </row>
    <row r="155" spans="1:9">
      <c r="A155" s="3" t="s">
        <v>271</v>
      </c>
      <c r="B155" s="3"/>
      <c r="C155" s="3"/>
      <c r="D155" s="4" t="s">
        <v>272</v>
      </c>
      <c r="E155" s="4"/>
      <c r="F155" s="18">
        <v>726</v>
      </c>
      <c r="G155" s="5">
        <v>101</v>
      </c>
      <c r="H155" s="2"/>
      <c r="I155" s="1">
        <f t="shared" si="2"/>
        <v>0</v>
      </c>
    </row>
    <row r="156" spans="1:9">
      <c r="A156" s="3" t="s">
        <v>273</v>
      </c>
      <c r="B156" s="3"/>
      <c r="C156" s="3"/>
      <c r="D156" s="4" t="s">
        <v>274</v>
      </c>
      <c r="E156" s="4"/>
      <c r="F156" s="18">
        <v>726</v>
      </c>
      <c r="G156" s="5">
        <v>60</v>
      </c>
      <c r="H156" s="2"/>
      <c r="I156" s="1">
        <f t="shared" si="2"/>
        <v>0</v>
      </c>
    </row>
    <row r="157" spans="1:9">
      <c r="A157" s="3" t="s">
        <v>275</v>
      </c>
      <c r="B157" s="3"/>
      <c r="C157" s="3"/>
      <c r="D157" s="4" t="s">
        <v>276</v>
      </c>
      <c r="E157" s="4"/>
      <c r="F157" s="18">
        <v>726</v>
      </c>
      <c r="G157" s="5">
        <v>38</v>
      </c>
      <c r="H157" s="2"/>
      <c r="I157" s="1">
        <f t="shared" si="2"/>
        <v>0</v>
      </c>
    </row>
    <row r="158" spans="1:9">
      <c r="A158" s="3" t="s">
        <v>277</v>
      </c>
      <c r="B158" s="3"/>
      <c r="C158" s="3"/>
      <c r="D158" s="4" t="s">
        <v>278</v>
      </c>
      <c r="E158" s="4"/>
      <c r="F158" s="18">
        <v>726</v>
      </c>
      <c r="G158" s="5">
        <v>28</v>
      </c>
      <c r="H158" s="2"/>
      <c r="I158" s="1">
        <f t="shared" si="2"/>
        <v>0</v>
      </c>
    </row>
    <row r="159" spans="1:9">
      <c r="A159" s="3" t="s">
        <v>279</v>
      </c>
      <c r="B159" s="3"/>
      <c r="C159" s="3"/>
      <c r="D159" s="4" t="s">
        <v>280</v>
      </c>
      <c r="E159" s="4"/>
      <c r="F159" s="18">
        <v>726</v>
      </c>
      <c r="G159" s="5">
        <v>26</v>
      </c>
      <c r="H159" s="2"/>
      <c r="I159" s="1">
        <f t="shared" si="2"/>
        <v>0</v>
      </c>
    </row>
    <row r="160" spans="1:9">
      <c r="A160" s="3" t="s">
        <v>281</v>
      </c>
      <c r="B160" s="3"/>
      <c r="C160" s="3"/>
      <c r="D160" s="4" t="s">
        <v>282</v>
      </c>
      <c r="E160" s="4"/>
      <c r="F160" s="18">
        <v>726</v>
      </c>
      <c r="G160" s="5">
        <v>26</v>
      </c>
      <c r="H160" s="2"/>
      <c r="I160" s="1">
        <f t="shared" si="2"/>
        <v>0</v>
      </c>
    </row>
    <row r="161" spans="1:9">
      <c r="A161" s="3" t="s">
        <v>283</v>
      </c>
      <c r="B161" s="3"/>
      <c r="C161" s="3"/>
      <c r="D161" s="4" t="s">
        <v>284</v>
      </c>
      <c r="E161" s="4"/>
      <c r="F161" s="18">
        <v>726</v>
      </c>
      <c r="G161" s="5">
        <v>27</v>
      </c>
      <c r="H161" s="2"/>
      <c r="I161" s="1">
        <f t="shared" si="2"/>
        <v>0</v>
      </c>
    </row>
    <row r="162" spans="1:9">
      <c r="A162" s="3" t="s">
        <v>285</v>
      </c>
      <c r="B162" s="3"/>
      <c r="C162" s="3"/>
      <c r="D162" s="4" t="s">
        <v>286</v>
      </c>
      <c r="E162" s="4"/>
      <c r="F162" s="18">
        <v>726</v>
      </c>
      <c r="G162" s="5">
        <v>35</v>
      </c>
      <c r="H162" s="2"/>
      <c r="I162" s="1">
        <f t="shared" si="2"/>
        <v>0</v>
      </c>
    </row>
    <row r="163" spans="1:9">
      <c r="A163" s="3" t="s">
        <v>287</v>
      </c>
      <c r="B163" s="3"/>
      <c r="C163" s="3"/>
      <c r="D163" s="4" t="s">
        <v>288</v>
      </c>
      <c r="E163" s="4"/>
      <c r="F163" s="18">
        <v>726</v>
      </c>
      <c r="G163" s="5">
        <v>11</v>
      </c>
      <c r="H163" s="2"/>
      <c r="I163" s="1">
        <f t="shared" si="2"/>
        <v>0</v>
      </c>
    </row>
    <row r="164" spans="1:9">
      <c r="A164" s="3" t="s">
        <v>289</v>
      </c>
      <c r="B164" s="3"/>
      <c r="C164" s="3"/>
      <c r="D164" s="4" t="s">
        <v>290</v>
      </c>
      <c r="E164" s="4"/>
      <c r="F164" s="18">
        <v>871.2</v>
      </c>
      <c r="G164" s="5">
        <v>28</v>
      </c>
      <c r="H164" s="2"/>
      <c r="I164" s="1">
        <f t="shared" si="2"/>
        <v>0</v>
      </c>
    </row>
    <row r="165" spans="1:9">
      <c r="A165" s="3" t="s">
        <v>291</v>
      </c>
      <c r="B165" s="3"/>
      <c r="C165" s="3"/>
      <c r="D165" s="4" t="s">
        <v>292</v>
      </c>
      <c r="E165" s="4"/>
      <c r="F165" s="18">
        <v>1016.4</v>
      </c>
      <c r="G165" s="5">
        <v>43</v>
      </c>
      <c r="H165" s="2"/>
      <c r="I165" s="1">
        <f t="shared" si="2"/>
        <v>0</v>
      </c>
    </row>
    <row r="166" spans="1:9">
      <c r="A166" s="3" t="s">
        <v>293</v>
      </c>
      <c r="B166" s="3"/>
      <c r="C166" s="3"/>
      <c r="D166" s="4" t="s">
        <v>294</v>
      </c>
      <c r="E166" s="4"/>
      <c r="F166" s="18">
        <v>871.2</v>
      </c>
      <c r="G166" s="5">
        <v>51</v>
      </c>
      <c r="H166" s="2"/>
      <c r="I166" s="1">
        <f t="shared" si="2"/>
        <v>0</v>
      </c>
    </row>
    <row r="167" spans="1:9">
      <c r="A167" s="3" t="s">
        <v>295</v>
      </c>
      <c r="B167" s="3"/>
      <c r="C167" s="3"/>
      <c r="D167" s="4" t="s">
        <v>296</v>
      </c>
      <c r="E167" s="4"/>
      <c r="F167" s="18">
        <v>1016.4</v>
      </c>
      <c r="G167" s="5">
        <v>36</v>
      </c>
      <c r="H167" s="2"/>
      <c r="I167" s="1">
        <f t="shared" si="2"/>
        <v>0</v>
      </c>
    </row>
    <row r="168" spans="1:9">
      <c r="A168" s="3" t="s">
        <v>297</v>
      </c>
      <c r="B168" s="3"/>
      <c r="C168" s="3"/>
      <c r="D168" s="4" t="s">
        <v>298</v>
      </c>
      <c r="E168" s="4"/>
      <c r="F168" s="18">
        <v>871.2</v>
      </c>
      <c r="G168" s="5">
        <v>36</v>
      </c>
      <c r="H168" s="2"/>
      <c r="I168" s="1">
        <f t="shared" si="2"/>
        <v>0</v>
      </c>
    </row>
    <row r="169" spans="1:9">
      <c r="A169" s="3" t="s">
        <v>299</v>
      </c>
      <c r="B169" s="3"/>
      <c r="C169" s="3"/>
      <c r="D169" s="4" t="s">
        <v>300</v>
      </c>
      <c r="E169" s="4"/>
      <c r="F169" s="18">
        <v>1016.4</v>
      </c>
      <c r="G169" s="5">
        <v>20</v>
      </c>
      <c r="H169" s="2"/>
      <c r="I169" s="1">
        <f t="shared" si="2"/>
        <v>0</v>
      </c>
    </row>
    <row r="170" spans="1:9">
      <c r="A170" s="3" t="s">
        <v>301</v>
      </c>
      <c r="B170" s="3"/>
      <c r="C170" s="3"/>
      <c r="D170" s="4" t="s">
        <v>302</v>
      </c>
      <c r="E170" s="4"/>
      <c r="F170" s="18">
        <v>871.2</v>
      </c>
      <c r="G170" s="5">
        <v>36</v>
      </c>
      <c r="H170" s="2"/>
      <c r="I170" s="1">
        <f t="shared" si="2"/>
        <v>0</v>
      </c>
    </row>
    <row r="171" spans="1:9">
      <c r="A171" s="3" t="s">
        <v>303</v>
      </c>
      <c r="B171" s="3"/>
      <c r="C171" s="3"/>
      <c r="D171" s="4" t="s">
        <v>304</v>
      </c>
      <c r="E171" s="4"/>
      <c r="F171" s="18">
        <v>1016.4</v>
      </c>
      <c r="G171" s="5">
        <v>49</v>
      </c>
      <c r="H171" s="2"/>
      <c r="I171" s="1">
        <f t="shared" si="2"/>
        <v>0</v>
      </c>
    </row>
    <row r="172" spans="1:9">
      <c r="A172" s="3" t="s">
        <v>305</v>
      </c>
      <c r="B172" s="3"/>
      <c r="C172" s="3"/>
      <c r="D172" s="4" t="s">
        <v>306</v>
      </c>
      <c r="E172" s="4"/>
      <c r="F172" s="18">
        <v>871.2</v>
      </c>
      <c r="G172" s="5">
        <v>37</v>
      </c>
      <c r="H172" s="2"/>
      <c r="I172" s="1">
        <f t="shared" si="2"/>
        <v>0</v>
      </c>
    </row>
    <row r="173" spans="1:9">
      <c r="A173" s="3" t="s">
        <v>307</v>
      </c>
      <c r="B173" s="3"/>
      <c r="C173" s="3"/>
      <c r="D173" s="4" t="s">
        <v>308</v>
      </c>
      <c r="E173" s="4"/>
      <c r="F173" s="18">
        <v>1016.4</v>
      </c>
      <c r="G173" s="5">
        <v>35</v>
      </c>
      <c r="H173" s="2"/>
      <c r="I173" s="1">
        <f t="shared" si="2"/>
        <v>0</v>
      </c>
    </row>
    <row r="174" spans="1:9">
      <c r="A174" s="3" t="s">
        <v>309</v>
      </c>
      <c r="B174" s="3"/>
      <c r="C174" s="3"/>
      <c r="D174" s="4" t="s">
        <v>310</v>
      </c>
      <c r="E174" s="4"/>
      <c r="F174" s="18">
        <v>603.9</v>
      </c>
      <c r="G174" s="5">
        <v>6</v>
      </c>
      <c r="H174" s="2"/>
      <c r="I174" s="1">
        <f t="shared" si="2"/>
        <v>0</v>
      </c>
    </row>
    <row r="175" spans="1:9">
      <c r="A175" s="6">
        <v>86010</v>
      </c>
      <c r="B175" s="6"/>
      <c r="C175" s="6"/>
      <c r="D175" s="4" t="s">
        <v>311</v>
      </c>
      <c r="E175" s="4"/>
      <c r="F175" s="18">
        <v>422.4</v>
      </c>
      <c r="G175" s="5">
        <v>44</v>
      </c>
      <c r="H175" s="2"/>
      <c r="I175" s="1">
        <f t="shared" si="2"/>
        <v>0</v>
      </c>
    </row>
    <row r="176" spans="1:9">
      <c r="A176" s="6">
        <v>86012</v>
      </c>
      <c r="B176" s="6"/>
      <c r="C176" s="6"/>
      <c r="D176" s="4" t="s">
        <v>312</v>
      </c>
      <c r="E176" s="4"/>
      <c r="F176" s="18">
        <v>466.4</v>
      </c>
      <c r="G176" s="5">
        <v>6</v>
      </c>
      <c r="H176" s="2"/>
      <c r="I176" s="1">
        <f t="shared" si="2"/>
        <v>0</v>
      </c>
    </row>
    <row r="177" spans="1:9">
      <c r="A177" s="6">
        <v>86014</v>
      </c>
      <c r="B177" s="6"/>
      <c r="C177" s="6"/>
      <c r="D177" s="4" t="s">
        <v>313</v>
      </c>
      <c r="E177" s="4"/>
      <c r="F177" s="18">
        <v>479.6</v>
      </c>
      <c r="G177" s="5">
        <v>193</v>
      </c>
      <c r="H177" s="2"/>
      <c r="I177" s="1">
        <f t="shared" si="2"/>
        <v>0</v>
      </c>
    </row>
    <row r="178" spans="1:9">
      <c r="A178" s="6">
        <v>86016</v>
      </c>
      <c r="B178" s="6"/>
      <c r="C178" s="6"/>
      <c r="D178" s="4" t="s">
        <v>314</v>
      </c>
      <c r="E178" s="4"/>
      <c r="F178" s="18">
        <v>570.9</v>
      </c>
      <c r="G178" s="5">
        <v>3</v>
      </c>
      <c r="H178" s="2"/>
      <c r="I178" s="1">
        <f t="shared" si="2"/>
        <v>0</v>
      </c>
    </row>
    <row r="179" spans="1:9">
      <c r="A179" s="6">
        <v>86020</v>
      </c>
      <c r="B179" s="6"/>
      <c r="C179" s="6"/>
      <c r="D179" s="4" t="s">
        <v>315</v>
      </c>
      <c r="E179" s="4"/>
      <c r="F179" s="18">
        <v>652.29999999999995</v>
      </c>
      <c r="G179" s="5">
        <v>1</v>
      </c>
      <c r="H179" s="2"/>
      <c r="I179" s="1">
        <f t="shared" si="2"/>
        <v>0</v>
      </c>
    </row>
    <row r="180" spans="1:9">
      <c r="A180" s="3" t="s">
        <v>316</v>
      </c>
      <c r="B180" s="3"/>
      <c r="C180" s="3"/>
      <c r="D180" s="4" t="s">
        <v>317</v>
      </c>
      <c r="E180" s="4"/>
      <c r="F180" s="18">
        <v>5093</v>
      </c>
      <c r="G180" s="5">
        <v>5</v>
      </c>
      <c r="H180" s="2"/>
      <c r="I180" s="1">
        <f t="shared" si="2"/>
        <v>0</v>
      </c>
    </row>
    <row r="181" spans="1:9">
      <c r="A181" s="3" t="s">
        <v>318</v>
      </c>
      <c r="B181" s="3"/>
      <c r="C181" s="3"/>
      <c r="D181" s="4" t="s">
        <v>319</v>
      </c>
      <c r="E181" s="4"/>
      <c r="F181" s="18">
        <v>5093</v>
      </c>
      <c r="G181" s="5">
        <v>6</v>
      </c>
      <c r="H181" s="2"/>
      <c r="I181" s="1">
        <f t="shared" si="2"/>
        <v>0</v>
      </c>
    </row>
    <row r="182" spans="1:9">
      <c r="A182" s="3" t="s">
        <v>320</v>
      </c>
      <c r="B182" s="3"/>
      <c r="C182" s="3"/>
      <c r="D182" s="4" t="s">
        <v>321</v>
      </c>
      <c r="E182" s="4"/>
      <c r="F182" s="18">
        <v>5249.2</v>
      </c>
      <c r="G182" s="5">
        <v>13</v>
      </c>
      <c r="H182" s="2"/>
      <c r="I182" s="1">
        <f t="shared" si="2"/>
        <v>0</v>
      </c>
    </row>
    <row r="183" spans="1:9">
      <c r="A183" s="3" t="s">
        <v>322</v>
      </c>
      <c r="B183" s="3"/>
      <c r="C183" s="3"/>
      <c r="D183" s="4" t="s">
        <v>323</v>
      </c>
      <c r="E183" s="4"/>
      <c r="F183" s="18">
        <v>5250.3</v>
      </c>
      <c r="G183" s="5">
        <v>12</v>
      </c>
      <c r="H183" s="2"/>
      <c r="I183" s="1">
        <f t="shared" si="2"/>
        <v>0</v>
      </c>
    </row>
    <row r="184" spans="1:9">
      <c r="A184" s="3" t="s">
        <v>324</v>
      </c>
      <c r="B184" s="3"/>
      <c r="C184" s="3"/>
      <c r="D184" s="4" t="s">
        <v>325</v>
      </c>
      <c r="E184" s="4"/>
      <c r="F184" s="18">
        <v>6330.5</v>
      </c>
      <c r="G184" s="7">
        <v>1</v>
      </c>
      <c r="H184" s="2"/>
      <c r="I184" s="1">
        <f t="shared" si="2"/>
        <v>0</v>
      </c>
    </row>
    <row r="185" spans="1:9">
      <c r="A185" s="13" t="s">
        <v>326</v>
      </c>
      <c r="B185" s="13"/>
      <c r="C185" s="13"/>
      <c r="D185" s="13"/>
      <c r="E185" s="13"/>
      <c r="F185" s="13"/>
      <c r="G185" s="14"/>
      <c r="H185" s="2"/>
      <c r="I185" s="1">
        <f t="shared" si="2"/>
        <v>0</v>
      </c>
    </row>
    <row r="186" spans="1:9">
      <c r="A186" s="3" t="s">
        <v>327</v>
      </c>
      <c r="B186" s="3"/>
      <c r="C186" s="3"/>
      <c r="D186" s="4" t="s">
        <v>328</v>
      </c>
      <c r="E186" s="4"/>
      <c r="F186" s="18">
        <v>236.5</v>
      </c>
      <c r="G186" s="5">
        <v>141</v>
      </c>
      <c r="H186" s="2"/>
      <c r="I186" s="1">
        <f t="shared" si="2"/>
        <v>0</v>
      </c>
    </row>
    <row r="187" spans="1:9">
      <c r="A187" s="3" t="s">
        <v>329</v>
      </c>
      <c r="B187" s="3"/>
      <c r="C187" s="3"/>
      <c r="D187" s="4" t="s">
        <v>330</v>
      </c>
      <c r="E187" s="4"/>
      <c r="F187" s="18">
        <v>469.7</v>
      </c>
      <c r="G187" s="5">
        <v>41</v>
      </c>
      <c r="H187" s="2"/>
      <c r="I187" s="1">
        <f t="shared" si="2"/>
        <v>0</v>
      </c>
    </row>
    <row r="188" spans="1:9">
      <c r="A188" s="3" t="s">
        <v>331</v>
      </c>
      <c r="B188" s="3"/>
      <c r="C188" s="3"/>
      <c r="D188" s="4" t="s">
        <v>332</v>
      </c>
      <c r="E188" s="4"/>
      <c r="F188" s="18">
        <v>354.2</v>
      </c>
      <c r="G188" s="5">
        <v>312</v>
      </c>
      <c r="H188" s="2"/>
      <c r="I188" s="1">
        <f t="shared" si="2"/>
        <v>0</v>
      </c>
    </row>
    <row r="189" spans="1:9">
      <c r="A189" s="3" t="s">
        <v>333</v>
      </c>
      <c r="B189" s="3"/>
      <c r="C189" s="3"/>
      <c r="D189" s="4" t="s">
        <v>334</v>
      </c>
      <c r="E189" s="4"/>
      <c r="F189" s="18">
        <v>78.099999999999994</v>
      </c>
      <c r="G189" s="5">
        <v>162</v>
      </c>
      <c r="H189" s="2"/>
      <c r="I189" s="1">
        <f t="shared" si="2"/>
        <v>0</v>
      </c>
    </row>
    <row r="190" spans="1:9">
      <c r="A190" s="3" t="s">
        <v>335</v>
      </c>
      <c r="B190" s="3"/>
      <c r="C190" s="3"/>
      <c r="D190" s="4" t="s">
        <v>336</v>
      </c>
      <c r="E190" s="4"/>
      <c r="F190" s="18">
        <v>116.6</v>
      </c>
      <c r="G190" s="5">
        <v>45</v>
      </c>
      <c r="H190" s="2"/>
      <c r="I190" s="1">
        <f t="shared" si="2"/>
        <v>0</v>
      </c>
    </row>
    <row r="191" spans="1:9">
      <c r="A191" s="3" t="s">
        <v>337</v>
      </c>
      <c r="B191" s="3"/>
      <c r="C191" s="3"/>
      <c r="D191" s="4" t="s">
        <v>338</v>
      </c>
      <c r="E191" s="4"/>
      <c r="F191" s="18">
        <v>105.6</v>
      </c>
      <c r="G191" s="5">
        <v>74</v>
      </c>
      <c r="H191" s="2"/>
      <c r="I191" s="1">
        <f t="shared" si="2"/>
        <v>0</v>
      </c>
    </row>
    <row r="192" spans="1:9">
      <c r="A192" s="3" t="s">
        <v>339</v>
      </c>
      <c r="B192" s="3"/>
      <c r="C192" s="3"/>
      <c r="D192" s="4" t="s">
        <v>340</v>
      </c>
      <c r="E192" s="4"/>
      <c r="F192" s="18">
        <v>160.6</v>
      </c>
      <c r="G192" s="5">
        <v>268</v>
      </c>
      <c r="H192" s="2"/>
      <c r="I192" s="1">
        <f t="shared" si="2"/>
        <v>0</v>
      </c>
    </row>
    <row r="193" spans="1:9">
      <c r="A193" s="3" t="s">
        <v>341</v>
      </c>
      <c r="B193" s="3"/>
      <c r="C193" s="3"/>
      <c r="D193" s="4" t="s">
        <v>342</v>
      </c>
      <c r="E193" s="4"/>
      <c r="F193" s="18">
        <v>254.1</v>
      </c>
      <c r="G193" s="5">
        <v>60</v>
      </c>
      <c r="H193" s="2"/>
      <c r="I193" s="1">
        <f t="shared" si="2"/>
        <v>0</v>
      </c>
    </row>
    <row r="194" spans="1:9">
      <c r="A194" s="3" t="s">
        <v>343</v>
      </c>
      <c r="B194" s="3"/>
      <c r="C194" s="3"/>
      <c r="D194" s="4" t="s">
        <v>344</v>
      </c>
      <c r="E194" s="4"/>
      <c r="F194" s="18">
        <v>188.1</v>
      </c>
      <c r="G194" s="5">
        <v>42</v>
      </c>
      <c r="H194" s="2"/>
      <c r="I194" s="1">
        <f t="shared" ref="I194:I210" si="3">H194*F194</f>
        <v>0</v>
      </c>
    </row>
    <row r="195" spans="1:9">
      <c r="A195" s="3" t="s">
        <v>345</v>
      </c>
      <c r="B195" s="3"/>
      <c r="C195" s="3"/>
      <c r="D195" s="4" t="s">
        <v>346</v>
      </c>
      <c r="E195" s="4"/>
      <c r="F195" s="18">
        <v>62.7</v>
      </c>
      <c r="G195" s="5">
        <v>5</v>
      </c>
      <c r="H195" s="2"/>
      <c r="I195" s="1">
        <f t="shared" si="3"/>
        <v>0</v>
      </c>
    </row>
    <row r="196" spans="1:9">
      <c r="A196" s="3" t="s">
        <v>347</v>
      </c>
      <c r="B196" s="3"/>
      <c r="C196" s="3"/>
      <c r="D196" s="4" t="s">
        <v>348</v>
      </c>
      <c r="E196" s="4"/>
      <c r="F196" s="18">
        <v>160.6</v>
      </c>
      <c r="G196" s="7">
        <v>10</v>
      </c>
      <c r="H196" s="2"/>
      <c r="I196" s="1">
        <f t="shared" si="3"/>
        <v>0</v>
      </c>
    </row>
    <row r="197" spans="1:9">
      <c r="A197" s="3" t="s">
        <v>349</v>
      </c>
      <c r="B197" s="3"/>
      <c r="C197" s="3"/>
      <c r="D197" s="4" t="s">
        <v>350</v>
      </c>
      <c r="E197" s="4"/>
      <c r="F197" s="18">
        <v>256.3</v>
      </c>
      <c r="G197" s="5">
        <v>46</v>
      </c>
      <c r="H197" s="2"/>
      <c r="I197" s="1">
        <f t="shared" si="3"/>
        <v>0</v>
      </c>
    </row>
    <row r="198" spans="1:9">
      <c r="A198" s="3" t="s">
        <v>351</v>
      </c>
      <c r="B198" s="3"/>
      <c r="C198" s="3"/>
      <c r="D198" s="4" t="s">
        <v>352</v>
      </c>
      <c r="E198" s="4"/>
      <c r="F198" s="18">
        <v>189.2</v>
      </c>
      <c r="G198" s="5">
        <v>8</v>
      </c>
      <c r="H198" s="2"/>
      <c r="I198" s="1">
        <f t="shared" si="3"/>
        <v>0</v>
      </c>
    </row>
    <row r="199" spans="1:9">
      <c r="A199" s="3" t="s">
        <v>353</v>
      </c>
      <c r="B199" s="3"/>
      <c r="C199" s="3"/>
      <c r="D199" s="4" t="s">
        <v>354</v>
      </c>
      <c r="E199" s="4"/>
      <c r="F199" s="18">
        <v>469.7</v>
      </c>
      <c r="G199" s="5">
        <v>9</v>
      </c>
      <c r="H199" s="2"/>
      <c r="I199" s="1">
        <f t="shared" si="3"/>
        <v>0</v>
      </c>
    </row>
    <row r="200" spans="1:9">
      <c r="A200" s="3" t="s">
        <v>355</v>
      </c>
      <c r="B200" s="3"/>
      <c r="C200" s="3"/>
      <c r="D200" s="4" t="s">
        <v>356</v>
      </c>
      <c r="E200" s="4"/>
      <c r="F200" s="18">
        <v>275</v>
      </c>
      <c r="G200" s="5">
        <v>162</v>
      </c>
      <c r="H200" s="2"/>
      <c r="I200" s="1">
        <f t="shared" si="3"/>
        <v>0</v>
      </c>
    </row>
    <row r="201" spans="1:9">
      <c r="A201" s="3" t="s">
        <v>357</v>
      </c>
      <c r="B201" s="3"/>
      <c r="C201" s="3"/>
      <c r="D201" s="4" t="s">
        <v>358</v>
      </c>
      <c r="E201" s="4"/>
      <c r="F201" s="18">
        <v>570.9</v>
      </c>
      <c r="G201" s="5">
        <v>50</v>
      </c>
      <c r="H201" s="2"/>
      <c r="I201" s="1">
        <f t="shared" si="3"/>
        <v>0</v>
      </c>
    </row>
    <row r="202" spans="1:9">
      <c r="A202" s="3" t="s">
        <v>359</v>
      </c>
      <c r="B202" s="3"/>
      <c r="C202" s="3"/>
      <c r="D202" s="4" t="s">
        <v>360</v>
      </c>
      <c r="E202" s="4"/>
      <c r="F202" s="18">
        <v>311.3</v>
      </c>
      <c r="G202" s="5">
        <v>32</v>
      </c>
      <c r="H202" s="2"/>
      <c r="I202" s="1">
        <f t="shared" si="3"/>
        <v>0</v>
      </c>
    </row>
    <row r="203" spans="1:9">
      <c r="A203" s="3" t="s">
        <v>361</v>
      </c>
      <c r="B203" s="3"/>
      <c r="C203" s="3"/>
      <c r="D203" s="4" t="s">
        <v>362</v>
      </c>
      <c r="E203" s="4"/>
      <c r="F203" s="18">
        <v>556.6</v>
      </c>
      <c r="G203" s="5">
        <v>15</v>
      </c>
      <c r="H203" s="2"/>
      <c r="I203" s="1">
        <f t="shared" si="3"/>
        <v>0</v>
      </c>
    </row>
    <row r="204" spans="1:9">
      <c r="A204" s="3" t="s">
        <v>363</v>
      </c>
      <c r="B204" s="3"/>
      <c r="C204" s="3"/>
      <c r="D204" s="4" t="s">
        <v>364</v>
      </c>
      <c r="E204" s="4"/>
      <c r="F204" s="18">
        <v>455.4</v>
      </c>
      <c r="G204" s="5">
        <v>123</v>
      </c>
      <c r="H204" s="2"/>
      <c r="I204" s="1">
        <f t="shared" si="3"/>
        <v>0</v>
      </c>
    </row>
    <row r="205" spans="1:9">
      <c r="A205" s="3" t="s">
        <v>365</v>
      </c>
      <c r="B205" s="3"/>
      <c r="C205" s="3"/>
      <c r="D205" s="4" t="s">
        <v>366</v>
      </c>
      <c r="E205" s="4"/>
      <c r="F205" s="18">
        <v>332.2</v>
      </c>
      <c r="G205" s="7">
        <v>1</v>
      </c>
      <c r="H205" s="2"/>
      <c r="I205" s="1">
        <f t="shared" si="3"/>
        <v>0</v>
      </c>
    </row>
    <row r="206" spans="1:9">
      <c r="A206" s="3" t="s">
        <v>367</v>
      </c>
      <c r="B206" s="3"/>
      <c r="C206" s="3"/>
      <c r="D206" s="4" t="s">
        <v>368</v>
      </c>
      <c r="E206" s="4"/>
      <c r="F206" s="18">
        <v>524.70000000000005</v>
      </c>
      <c r="G206" s="5">
        <v>28</v>
      </c>
      <c r="H206" s="2"/>
      <c r="I206" s="1">
        <f t="shared" si="3"/>
        <v>0</v>
      </c>
    </row>
    <row r="207" spans="1:9">
      <c r="A207" s="3" t="s">
        <v>369</v>
      </c>
      <c r="B207" s="3"/>
      <c r="C207" s="3"/>
      <c r="D207" s="4" t="s">
        <v>370</v>
      </c>
      <c r="E207" s="4"/>
      <c r="F207" s="18">
        <v>418</v>
      </c>
      <c r="G207" s="5">
        <v>156</v>
      </c>
      <c r="H207" s="2"/>
      <c r="I207" s="1">
        <f t="shared" si="3"/>
        <v>0</v>
      </c>
    </row>
    <row r="208" spans="1:9">
      <c r="A208" s="6">
        <v>88108</v>
      </c>
      <c r="B208" s="6"/>
      <c r="C208" s="6"/>
      <c r="D208" s="4" t="s">
        <v>371</v>
      </c>
      <c r="E208" s="4"/>
      <c r="F208" s="18">
        <v>809.6</v>
      </c>
      <c r="G208" s="5">
        <v>72</v>
      </c>
      <c r="H208" s="2"/>
      <c r="I208" s="1">
        <f t="shared" si="3"/>
        <v>0</v>
      </c>
    </row>
    <row r="209" spans="1:9">
      <c r="A209" s="6">
        <v>88058</v>
      </c>
      <c r="B209" s="6"/>
      <c r="C209" s="6"/>
      <c r="D209" s="4" t="s">
        <v>372</v>
      </c>
      <c r="E209" s="4"/>
      <c r="F209" s="18">
        <v>612.70000000000005</v>
      </c>
      <c r="G209" s="5">
        <v>6</v>
      </c>
      <c r="H209" s="2"/>
      <c r="I209" s="1">
        <f t="shared" si="3"/>
        <v>0</v>
      </c>
    </row>
    <row r="210" spans="1:9">
      <c r="A210" s="6">
        <v>88158</v>
      </c>
      <c r="B210" s="6"/>
      <c r="C210" s="6"/>
      <c r="D210" s="4" t="s">
        <v>373</v>
      </c>
      <c r="E210" s="4"/>
      <c r="F210" s="18">
        <v>1007.6</v>
      </c>
      <c r="G210" s="5">
        <v>30</v>
      </c>
      <c r="H210" s="2"/>
      <c r="I210" s="1">
        <f t="shared" si="3"/>
        <v>0</v>
      </c>
    </row>
    <row r="211" spans="1:9">
      <c r="A211" s="10"/>
      <c r="B211" s="10"/>
      <c r="C211" s="10"/>
      <c r="D211" s="10"/>
      <c r="E211" s="10"/>
      <c r="F211" s="20"/>
      <c r="G211" s="10"/>
      <c r="H211" s="16" t="s">
        <v>374</v>
      </c>
      <c r="I211" s="24">
        <f>SUM(I4:I210)</f>
        <v>0</v>
      </c>
    </row>
  </sheetData>
  <mergeCells count="411">
    <mergeCell ref="A209:C209"/>
    <mergeCell ref="D209:E209"/>
    <mergeCell ref="A210:C210"/>
    <mergeCell ref="D210:E210"/>
    <mergeCell ref="A206:C206"/>
    <mergeCell ref="D206:E206"/>
    <mergeCell ref="A207:C207"/>
    <mergeCell ref="D207:E207"/>
    <mergeCell ref="A208:C208"/>
    <mergeCell ref="D208:E208"/>
    <mergeCell ref="A203:C203"/>
    <mergeCell ref="D203:E203"/>
    <mergeCell ref="A204:C204"/>
    <mergeCell ref="D204:E204"/>
    <mergeCell ref="A205:C205"/>
    <mergeCell ref="D205:E205"/>
    <mergeCell ref="A200:C200"/>
    <mergeCell ref="D200:E200"/>
    <mergeCell ref="A201:C201"/>
    <mergeCell ref="D201:E201"/>
    <mergeCell ref="A202:C202"/>
    <mergeCell ref="D202:E202"/>
    <mergeCell ref="A197:C197"/>
    <mergeCell ref="D197:E197"/>
    <mergeCell ref="A198:C198"/>
    <mergeCell ref="D198:E198"/>
    <mergeCell ref="A199:C199"/>
    <mergeCell ref="D199:E199"/>
    <mergeCell ref="A194:C194"/>
    <mergeCell ref="D194:E194"/>
    <mergeCell ref="A195:C195"/>
    <mergeCell ref="D195:E195"/>
    <mergeCell ref="A196:C196"/>
    <mergeCell ref="D196:E196"/>
    <mergeCell ref="A191:C191"/>
    <mergeCell ref="D191:E191"/>
    <mergeCell ref="A192:C192"/>
    <mergeCell ref="D192:E192"/>
    <mergeCell ref="A193:C193"/>
    <mergeCell ref="D193:E193"/>
    <mergeCell ref="A188:C188"/>
    <mergeCell ref="D188:E188"/>
    <mergeCell ref="A189:C189"/>
    <mergeCell ref="D189:E189"/>
    <mergeCell ref="A190:C190"/>
    <mergeCell ref="D190:E190"/>
    <mergeCell ref="A184:C184"/>
    <mergeCell ref="D184:E184"/>
    <mergeCell ref="A185:G185"/>
    <mergeCell ref="A186:C186"/>
    <mergeCell ref="D186:E186"/>
    <mergeCell ref="A187:C187"/>
    <mergeCell ref="D187:E187"/>
    <mergeCell ref="A181:C181"/>
    <mergeCell ref="D181:E181"/>
    <mergeCell ref="A182:C182"/>
    <mergeCell ref="D182:E182"/>
    <mergeCell ref="A183:C183"/>
    <mergeCell ref="D183:E183"/>
    <mergeCell ref="A178:C178"/>
    <mergeCell ref="D178:E178"/>
    <mergeCell ref="A179:C179"/>
    <mergeCell ref="D179:E179"/>
    <mergeCell ref="A180:C180"/>
    <mergeCell ref="D180:E180"/>
    <mergeCell ref="A175:C175"/>
    <mergeCell ref="D175:E175"/>
    <mergeCell ref="A176:C176"/>
    <mergeCell ref="D176:E176"/>
    <mergeCell ref="A177:C177"/>
    <mergeCell ref="D177:E177"/>
    <mergeCell ref="A172:C172"/>
    <mergeCell ref="D172:E172"/>
    <mergeCell ref="A173:C173"/>
    <mergeCell ref="D173:E173"/>
    <mergeCell ref="A174:C174"/>
    <mergeCell ref="D174:E174"/>
    <mergeCell ref="A169:C169"/>
    <mergeCell ref="D169:E169"/>
    <mergeCell ref="A170:C170"/>
    <mergeCell ref="D170:E170"/>
    <mergeCell ref="A171:C171"/>
    <mergeCell ref="D171:E171"/>
    <mergeCell ref="A166:C166"/>
    <mergeCell ref="D166:E166"/>
    <mergeCell ref="A167:C167"/>
    <mergeCell ref="D167:E167"/>
    <mergeCell ref="A168:C168"/>
    <mergeCell ref="D168:E168"/>
    <mergeCell ref="A163:C163"/>
    <mergeCell ref="D163:E163"/>
    <mergeCell ref="A164:C164"/>
    <mergeCell ref="D164:E164"/>
    <mergeCell ref="A165:C165"/>
    <mergeCell ref="D165:E165"/>
    <mergeCell ref="A160:C160"/>
    <mergeCell ref="D160:E160"/>
    <mergeCell ref="A161:C161"/>
    <mergeCell ref="D161:E161"/>
    <mergeCell ref="A162:C162"/>
    <mergeCell ref="D162:E162"/>
    <mergeCell ref="A157:C157"/>
    <mergeCell ref="D157:E157"/>
    <mergeCell ref="A158:C158"/>
    <mergeCell ref="D158:E158"/>
    <mergeCell ref="A159:C159"/>
    <mergeCell ref="D159:E159"/>
    <mergeCell ref="A154:C154"/>
    <mergeCell ref="D154:E154"/>
    <mergeCell ref="A155:C155"/>
    <mergeCell ref="D155:E155"/>
    <mergeCell ref="A156:C156"/>
    <mergeCell ref="D156:E156"/>
    <mergeCell ref="A151:C151"/>
    <mergeCell ref="D151:E151"/>
    <mergeCell ref="A152:C152"/>
    <mergeCell ref="D152:E152"/>
    <mergeCell ref="A153:C153"/>
    <mergeCell ref="D153:E153"/>
    <mergeCell ref="A148:C148"/>
    <mergeCell ref="D148:E148"/>
    <mergeCell ref="A149:C149"/>
    <mergeCell ref="D149:E149"/>
    <mergeCell ref="A150:C150"/>
    <mergeCell ref="D150:E150"/>
    <mergeCell ref="A145:C145"/>
    <mergeCell ref="D145:E145"/>
    <mergeCell ref="A146:C146"/>
    <mergeCell ref="D146:E146"/>
    <mergeCell ref="A147:C147"/>
    <mergeCell ref="D147:E147"/>
    <mergeCell ref="A141:C141"/>
    <mergeCell ref="D141:E141"/>
    <mergeCell ref="A142:C142"/>
    <mergeCell ref="D142:E142"/>
    <mergeCell ref="A143:G143"/>
    <mergeCell ref="A144:C144"/>
    <mergeCell ref="D144:E144"/>
    <mergeCell ref="A138:C138"/>
    <mergeCell ref="D138:E138"/>
    <mergeCell ref="A139:C139"/>
    <mergeCell ref="D139:E139"/>
    <mergeCell ref="A140:C140"/>
    <mergeCell ref="D140:E140"/>
    <mergeCell ref="A135:C135"/>
    <mergeCell ref="D135:E135"/>
    <mergeCell ref="A136:C136"/>
    <mergeCell ref="D136:E136"/>
    <mergeCell ref="A137:C137"/>
    <mergeCell ref="D137:E137"/>
    <mergeCell ref="A132:C132"/>
    <mergeCell ref="D132:E132"/>
    <mergeCell ref="A133:C133"/>
    <mergeCell ref="D133:E133"/>
    <mergeCell ref="A134:C134"/>
    <mergeCell ref="D134:E134"/>
    <mergeCell ref="A129:C129"/>
    <mergeCell ref="D129:E129"/>
    <mergeCell ref="A130:C130"/>
    <mergeCell ref="D130:E130"/>
    <mergeCell ref="A131:C131"/>
    <mergeCell ref="D131:E131"/>
    <mergeCell ref="A126:C126"/>
    <mergeCell ref="D126:E126"/>
    <mergeCell ref="A127:C127"/>
    <mergeCell ref="D127:E127"/>
    <mergeCell ref="A128:C128"/>
    <mergeCell ref="D128:E128"/>
    <mergeCell ref="A123:C123"/>
    <mergeCell ref="D123:E123"/>
    <mergeCell ref="A124:C124"/>
    <mergeCell ref="D124:E124"/>
    <mergeCell ref="A125:C125"/>
    <mergeCell ref="D125:E125"/>
    <mergeCell ref="A120:C120"/>
    <mergeCell ref="D120:E120"/>
    <mergeCell ref="A121:C121"/>
    <mergeCell ref="D121:E121"/>
    <mergeCell ref="A122:C122"/>
    <mergeCell ref="D122:E122"/>
    <mergeCell ref="A117:C117"/>
    <mergeCell ref="D117:E117"/>
    <mergeCell ref="A118:C118"/>
    <mergeCell ref="D118:E118"/>
    <mergeCell ref="A119:C119"/>
    <mergeCell ref="D119:E119"/>
    <mergeCell ref="A113:C113"/>
    <mergeCell ref="D113:E113"/>
    <mergeCell ref="A114:G114"/>
    <mergeCell ref="A115:C115"/>
    <mergeCell ref="D115:E115"/>
    <mergeCell ref="A116:C116"/>
    <mergeCell ref="D116:E116"/>
    <mergeCell ref="A110:C110"/>
    <mergeCell ref="D110:E110"/>
    <mergeCell ref="A111:C111"/>
    <mergeCell ref="D111:E111"/>
    <mergeCell ref="A112:C112"/>
    <mergeCell ref="D112:E112"/>
    <mergeCell ref="A107:C107"/>
    <mergeCell ref="D107:E107"/>
    <mergeCell ref="A108:C108"/>
    <mergeCell ref="D108:E108"/>
    <mergeCell ref="A109:C109"/>
    <mergeCell ref="D109:E109"/>
    <mergeCell ref="A104:C104"/>
    <mergeCell ref="D104:E104"/>
    <mergeCell ref="A105:C105"/>
    <mergeCell ref="D105:E105"/>
    <mergeCell ref="A106:C106"/>
    <mergeCell ref="D106:E106"/>
    <mergeCell ref="A101:C101"/>
    <mergeCell ref="D101:E101"/>
    <mergeCell ref="A102:C102"/>
    <mergeCell ref="D102:E102"/>
    <mergeCell ref="A103:C103"/>
    <mergeCell ref="D103:E103"/>
    <mergeCell ref="A98:C98"/>
    <mergeCell ref="D98:E98"/>
    <mergeCell ref="A99:C99"/>
    <mergeCell ref="D99:E99"/>
    <mergeCell ref="A100:C100"/>
    <mergeCell ref="D100:E100"/>
    <mergeCell ref="A95:C95"/>
    <mergeCell ref="D95:E95"/>
    <mergeCell ref="A96:C96"/>
    <mergeCell ref="D96:E96"/>
    <mergeCell ref="A97:C97"/>
    <mergeCell ref="D97:E97"/>
    <mergeCell ref="A92:C92"/>
    <mergeCell ref="D92:E92"/>
    <mergeCell ref="A93:C93"/>
    <mergeCell ref="D93:E93"/>
    <mergeCell ref="A94:C94"/>
    <mergeCell ref="D94:E94"/>
    <mergeCell ref="A89:C89"/>
    <mergeCell ref="D89:E89"/>
    <mergeCell ref="A90:C90"/>
    <mergeCell ref="D90:E90"/>
    <mergeCell ref="A91:C91"/>
    <mergeCell ref="D91:E91"/>
    <mergeCell ref="A85:C85"/>
    <mergeCell ref="D85:E85"/>
    <mergeCell ref="A86:G86"/>
    <mergeCell ref="A87:C87"/>
    <mergeCell ref="D87:E87"/>
    <mergeCell ref="A88:C88"/>
    <mergeCell ref="D88:E88"/>
    <mergeCell ref="A82:C82"/>
    <mergeCell ref="D82:E82"/>
    <mergeCell ref="A83:C83"/>
    <mergeCell ref="D83:E83"/>
    <mergeCell ref="A84:C84"/>
    <mergeCell ref="D84:E84"/>
    <mergeCell ref="A79:C79"/>
    <mergeCell ref="D79:E79"/>
    <mergeCell ref="A80:C80"/>
    <mergeCell ref="D80:E80"/>
    <mergeCell ref="A81:C81"/>
    <mergeCell ref="D81:E81"/>
    <mergeCell ref="A76:C76"/>
    <mergeCell ref="D76:E76"/>
    <mergeCell ref="A77:C77"/>
    <mergeCell ref="D77:E77"/>
    <mergeCell ref="A78:C78"/>
    <mergeCell ref="D78:E78"/>
    <mergeCell ref="A73:C73"/>
    <mergeCell ref="D73:E73"/>
    <mergeCell ref="A74:C74"/>
    <mergeCell ref="D74:E74"/>
    <mergeCell ref="A75:C75"/>
    <mergeCell ref="D75:E75"/>
    <mergeCell ref="A70:C70"/>
    <mergeCell ref="D70:E70"/>
    <mergeCell ref="A71:C71"/>
    <mergeCell ref="D71:E71"/>
    <mergeCell ref="A72:C72"/>
    <mergeCell ref="D72:E72"/>
    <mergeCell ref="A67:C67"/>
    <mergeCell ref="D67:E67"/>
    <mergeCell ref="A68:C68"/>
    <mergeCell ref="D68:E68"/>
    <mergeCell ref="A69:C69"/>
    <mergeCell ref="D69:E69"/>
    <mergeCell ref="A64:C64"/>
    <mergeCell ref="D64:E64"/>
    <mergeCell ref="A65:C65"/>
    <mergeCell ref="D65:E65"/>
    <mergeCell ref="A66:C66"/>
    <mergeCell ref="D66:E66"/>
    <mergeCell ref="A60:C60"/>
    <mergeCell ref="D60:E60"/>
    <mergeCell ref="A61:G61"/>
    <mergeCell ref="A62:C62"/>
    <mergeCell ref="D62:E62"/>
    <mergeCell ref="A63:C63"/>
    <mergeCell ref="D63:E63"/>
    <mergeCell ref="A57:C57"/>
    <mergeCell ref="D57:E57"/>
    <mergeCell ref="A58:C58"/>
    <mergeCell ref="D58:E58"/>
    <mergeCell ref="A59:C59"/>
    <mergeCell ref="D59:E59"/>
    <mergeCell ref="A54:C54"/>
    <mergeCell ref="D54:E54"/>
    <mergeCell ref="A55:C55"/>
    <mergeCell ref="D55:E55"/>
    <mergeCell ref="A56:C56"/>
    <mergeCell ref="D56:E56"/>
    <mergeCell ref="A51:C51"/>
    <mergeCell ref="D51:E51"/>
    <mergeCell ref="A52:C52"/>
    <mergeCell ref="D52:E52"/>
    <mergeCell ref="A53:C53"/>
    <mergeCell ref="D53:E53"/>
    <mergeCell ref="A48:C48"/>
    <mergeCell ref="D48:E48"/>
    <mergeCell ref="A49:C49"/>
    <mergeCell ref="D49:E49"/>
    <mergeCell ref="A50:C50"/>
    <mergeCell ref="D50:E50"/>
    <mergeCell ref="A45:C45"/>
    <mergeCell ref="D45:E45"/>
    <mergeCell ref="A46:C46"/>
    <mergeCell ref="D46:E46"/>
    <mergeCell ref="A47:C47"/>
    <mergeCell ref="D47:E47"/>
    <mergeCell ref="A42:C42"/>
    <mergeCell ref="D42:E42"/>
    <mergeCell ref="A43:C43"/>
    <mergeCell ref="D43:E43"/>
    <mergeCell ref="A44:C44"/>
    <mergeCell ref="D44:E44"/>
    <mergeCell ref="A39:C39"/>
    <mergeCell ref="D39:E39"/>
    <mergeCell ref="A40:C40"/>
    <mergeCell ref="D40:E40"/>
    <mergeCell ref="A41:C41"/>
    <mergeCell ref="D41:E41"/>
    <mergeCell ref="A36:C36"/>
    <mergeCell ref="D36:E36"/>
    <mergeCell ref="A37:C37"/>
    <mergeCell ref="D37:E37"/>
    <mergeCell ref="A38:C38"/>
    <mergeCell ref="D38:E38"/>
    <mergeCell ref="A33:C33"/>
    <mergeCell ref="D33:E33"/>
    <mergeCell ref="A34:C34"/>
    <mergeCell ref="D34:E34"/>
    <mergeCell ref="A35:C35"/>
    <mergeCell ref="D35:E35"/>
    <mergeCell ref="A30:C30"/>
    <mergeCell ref="D30:E30"/>
    <mergeCell ref="A31:C31"/>
    <mergeCell ref="D31:E31"/>
    <mergeCell ref="A32:C32"/>
    <mergeCell ref="D32:E32"/>
    <mergeCell ref="A27:C27"/>
    <mergeCell ref="D27:E27"/>
    <mergeCell ref="A28:C28"/>
    <mergeCell ref="D28:E28"/>
    <mergeCell ref="A29:C29"/>
    <mergeCell ref="D29:E29"/>
    <mergeCell ref="A24:C24"/>
    <mergeCell ref="D24:E24"/>
    <mergeCell ref="A25:C25"/>
    <mergeCell ref="D25:E25"/>
    <mergeCell ref="A26:C26"/>
    <mergeCell ref="D26:E26"/>
    <mergeCell ref="A21:C21"/>
    <mergeCell ref="D21:E21"/>
    <mergeCell ref="A22:C22"/>
    <mergeCell ref="D22:E22"/>
    <mergeCell ref="A23:C23"/>
    <mergeCell ref="D23:E23"/>
    <mergeCell ref="A18:C18"/>
    <mergeCell ref="D18:E18"/>
    <mergeCell ref="A19:C19"/>
    <mergeCell ref="D19:E19"/>
    <mergeCell ref="A20:C20"/>
    <mergeCell ref="D20:E20"/>
    <mergeCell ref="A15:C15"/>
    <mergeCell ref="D15:E15"/>
    <mergeCell ref="A16:C16"/>
    <mergeCell ref="D16:E16"/>
    <mergeCell ref="A17:C17"/>
    <mergeCell ref="D17:E17"/>
    <mergeCell ref="A12:C12"/>
    <mergeCell ref="D12:E12"/>
    <mergeCell ref="A13:C13"/>
    <mergeCell ref="D13:E13"/>
    <mergeCell ref="A14:C14"/>
    <mergeCell ref="D14:E14"/>
    <mergeCell ref="A9:C9"/>
    <mergeCell ref="D9:E9"/>
    <mergeCell ref="A10:C10"/>
    <mergeCell ref="D10:E10"/>
    <mergeCell ref="A11:C11"/>
    <mergeCell ref="D11:E11"/>
    <mergeCell ref="A6:C6"/>
    <mergeCell ref="D6:E6"/>
    <mergeCell ref="A7:C7"/>
    <mergeCell ref="D7:E7"/>
    <mergeCell ref="A8:C8"/>
    <mergeCell ref="D8:E8"/>
    <mergeCell ref="A2:G2"/>
    <mergeCell ref="A3:G3"/>
    <mergeCell ref="A4:C4"/>
    <mergeCell ref="D4:E4"/>
    <mergeCell ref="A5:C5"/>
    <mergeCell ref="D5:E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2015-01-29T14:20:00Z</dcterms:modified>
</cp:coreProperties>
</file>